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0" windowWidth="28800" windowHeight="11625" tabRatio="705" activeTab="0"/>
  </bookViews>
  <sheets>
    <sheet name="Remun., honor., incent." sheetId="1" r:id="rId1"/>
    <sheet name="Subcontratos" sheetId="2" r:id="rId2"/>
    <sheet name="Equipos e Infraestructura " sheetId="3" r:id="rId3"/>
    <sheet name="Justificación" sheetId="4" r:id="rId4"/>
    <sheet name="Software, fungibles" sheetId="5" r:id="rId5"/>
    <sheet name="Pasajes y viáticos" sheetId="6" r:id="rId6"/>
    <sheet name="Otros" sheetId="7" r:id="rId7"/>
    <sheet name="TOTAL" sheetId="8" r:id="rId8"/>
  </sheets>
  <definedNames>
    <definedName name="_xlnm.Print_Area" localSheetId="2">'Equipos e Infraestructura '!$A$1:$K$33</definedName>
    <definedName name="_xlnm.Print_Area" localSheetId="3">'Justificación'!$A$1:$E$21</definedName>
    <definedName name="_xlnm.Print_Area" localSheetId="6">'Otros'!$A$13:$I$70</definedName>
    <definedName name="_xlnm.Print_Area" localSheetId="5">'Pasajes y viáticos'!$A$1:$M$41</definedName>
    <definedName name="_xlnm.Print_Area" localSheetId="0">'Remun., honor., incent.'!$A$1:$N$38</definedName>
    <definedName name="_xlnm.Print_Area" localSheetId="4">'Software, fungibles'!$A$1:$H$46</definedName>
    <definedName name="_xlnm.Print_Area" localSheetId="1">'Subcontratos'!$A$1:$H$23</definedName>
    <definedName name="_xlnm.Print_Area" localSheetId="7">'TOTAL'!$A$1:$F$30</definedName>
  </definedNames>
  <calcPr fullCalcOnLoad="1"/>
</workbook>
</file>

<file path=xl/comments4.xml><?xml version="1.0" encoding="utf-8"?>
<comments xmlns="http://schemas.openxmlformats.org/spreadsheetml/2006/main">
  <authors>
    <author>Compaq</author>
  </authors>
  <commentList>
    <comment ref="C5" authorId="0">
      <text>
        <r>
          <rPr>
            <b/>
            <sz val="8"/>
            <rFont val="Tahoma"/>
            <family val="2"/>
          </rPr>
          <t>Indique si este equipo es crítico para el proyecto y por qué</t>
        </r>
      </text>
    </comment>
    <comment ref="D5" authorId="0">
      <text>
        <r>
          <rPr>
            <sz val="8"/>
            <rFont val="Tahoma"/>
            <family val="2"/>
          </rPr>
          <t>Indique si su "ADQUISICION" es necesaria o si es posible considerar "ARRIENDO" o "SERVICIOS DE TERCEROS". En particular, indique si existe equipo comparable actualmente en la institución y explique brevemente por qué aquél no podría ser utilizado.</t>
        </r>
      </text>
    </comment>
  </commentList>
</comments>
</file>

<file path=xl/sharedStrings.xml><?xml version="1.0" encoding="utf-8"?>
<sst xmlns="http://schemas.openxmlformats.org/spreadsheetml/2006/main" count="316" uniqueCount="153">
  <si>
    <t>ITEM</t>
  </si>
  <si>
    <t>HONORARIOS</t>
  </si>
  <si>
    <t>INCENTIVOS</t>
  </si>
  <si>
    <t>SUBTOTAL</t>
  </si>
  <si>
    <t>TOTAL</t>
  </si>
  <si>
    <t>FINANCIAMIENTO</t>
  </si>
  <si>
    <t xml:space="preserve"> </t>
  </si>
  <si>
    <t>SUBCONTRATOS</t>
  </si>
  <si>
    <t>OBJETIVO (DESCRIPCION)</t>
  </si>
  <si>
    <t>REMUNERACIONES, HONORARIOS E INCENTIVOS</t>
  </si>
  <si>
    <t>DESCRIPCIÓN</t>
  </si>
  <si>
    <t>DESTINO</t>
  </si>
  <si>
    <t>OBJETIVO DEL VIAJE</t>
  </si>
  <si>
    <t>CANTIDAD</t>
  </si>
  <si>
    <t>SOFTWARE</t>
  </si>
  <si>
    <t>FUNGIBLES</t>
  </si>
  <si>
    <t>PROPIEDAD INTELECTUAL</t>
  </si>
  <si>
    <t>GASTOS DE ADMINISTRACIÓN SUPERIOR</t>
  </si>
  <si>
    <t>HONORARIOS, INCENTIVOS, REMUNERACIONES</t>
  </si>
  <si>
    <t>NOMBRE DEL EQUIPO</t>
  </si>
  <si>
    <t>EQUIPOS</t>
  </si>
  <si>
    <t>COSTO TOTAL DEL PROYECTO</t>
  </si>
  <si>
    <t>PORCENTAJE</t>
  </si>
  <si>
    <t xml:space="preserve">Identifique los destinos y las personas con la mayor información posible. </t>
  </si>
  <si>
    <t>Considere que los viajes deben realizarse en clase económica.</t>
  </si>
  <si>
    <t>El monto total máximo de incentivos no deberá exceder el aporte institucional total de remuneraciones equivalentes</t>
  </si>
  <si>
    <t>Los gastos de administración superior son los gastos que efectuará la institución beneficiaria en la administración superior para desarrollar y fortalecer la capacidad</t>
  </si>
  <si>
    <t>Total Incentivos Menor a Total Remuneraciones</t>
  </si>
  <si>
    <t>INSTITUCION BENEFICIARIA :</t>
  </si>
  <si>
    <t>PROCEDIMIENTOS APROBADOS POR FONDEF</t>
  </si>
  <si>
    <t>Los montos diarios considerados para viáticos no deben exceder aquellos permitidos por la institución beneficiaria respectiva.</t>
  </si>
  <si>
    <t>(Indique aquí el nombre de la institución beneficiaria o si se trata del CONSOLIDADO )</t>
  </si>
  <si>
    <t>INCREMENTAL (*)</t>
  </si>
  <si>
    <t>NO INCREMENTAL (*)</t>
  </si>
  <si>
    <t>ATENCION SI ESTA ES LA PLANILLA CONSOLIDADA</t>
  </si>
  <si>
    <t>Este monto se entrega directamente a las instituciones elegibles para recibir financiamiento de FONDEF</t>
  </si>
  <si>
    <t>Caracterice los equipos indicando capacidades, modelo y marca, además indique expresamente la cantidad. No es necesario adjuntar cotizaciones.</t>
  </si>
  <si>
    <t xml:space="preserve"> (Debe incluir un set por cada institución beneficiaria y un set que las sume a todas)</t>
  </si>
  <si>
    <t>El costo de los equipos debe incluir el IVA.</t>
  </si>
  <si>
    <t>JUSTIFICACION DE EQUIPOS A SER CONSIDERADOS EN EL PROYECTO</t>
  </si>
  <si>
    <t>Nombre Equipo</t>
  </si>
  <si>
    <t>¿CRITICO ?</t>
  </si>
  <si>
    <t>¿ ADQUISICION ?</t>
  </si>
  <si>
    <t>Obs.: Inserte tantas filas como sea necesario</t>
  </si>
  <si>
    <t>(revise explicaciones, las cuales se desplegarán al posicionar el cursor sobre la palabra correspondiente)</t>
  </si>
  <si>
    <t xml:space="preserve">Ítemes de costo financiados por FONDEF, menos el gasto de administración superior que se está calculando. </t>
  </si>
  <si>
    <t>12% máximo de ítems indicados</t>
  </si>
  <si>
    <t>institucional científico-tecnológica y de transferencia tecnológica. Este gasto no podrá ser superior al 12% de la suma del aporte FONDEF al proyecto, sumando los siguientes ítems:</t>
  </si>
  <si>
    <t>El personal que será contratado expresamente para el proyecto, debe ser asociado en la columna B solamente.</t>
  </si>
  <si>
    <t>Aquí debe considerarse el costo de los pasajes y viáticos de capacitaciones en el extranjero</t>
  </si>
  <si>
    <t>SUMA DE APORTES DE ASOCIADAS</t>
  </si>
  <si>
    <t>Director/a, Director/a Alterno/a, Investigadores</t>
  </si>
  <si>
    <t>Las cifras de la tabla anterior deben digitarse en la plataforma de formulación en internet y deben coincidir con las aquí ingresadas.</t>
  </si>
  <si>
    <t>quien se lo adjudique. No debe subcontratarse ninguna parte sustancial del proyecto.</t>
  </si>
  <si>
    <t>Incentivos</t>
  </si>
  <si>
    <t>Detalle aportes FONDEF, Honorarios e Incentivos</t>
  </si>
  <si>
    <t xml:space="preserve">Honorarios </t>
  </si>
  <si>
    <t>------ { uso interno de FONDEF, no alterar } -----</t>
  </si>
  <si>
    <t>En HONORARIOS, INCENTIVOS Y REMUNERACIONES INDIQUE EL EQUIVALENTE A UNA JORNADA TOTAL EN LAS COLUMNAS, B,o C y D, según corresponda</t>
  </si>
  <si>
    <t>MESES A CONTRATAR 
Nº</t>
  </si>
  <si>
    <t>DEDICACION AL PROYECTO 
% DE JORNADA</t>
  </si>
  <si>
    <t>Columna de Verificación 
(Suma = a Columna H?)</t>
  </si>
  <si>
    <t>Los Honorarios son para personas que serán contratadas para el proyecto. Los Incentivos son para quienes están contratados por la institución en forma permanente y que además aportan con su remuneración a través de la institución.</t>
  </si>
  <si>
    <t>COSTO UNITARIO</t>
  </si>
  <si>
    <t>CANTIDAD 
UNIDADES O MESES</t>
  </si>
  <si>
    <t xml:space="preserve">NO  INCREMENTAL (*) </t>
  </si>
  <si>
    <t>ITEM
Nombre de subcontrato 
conforme a programa de actividades</t>
  </si>
  <si>
    <t>CANTIDAD DE DÍAS</t>
  </si>
  <si>
    <t>NUMERO DE PERSONA(S) QUE VIAJA(N)</t>
  </si>
  <si>
    <t>Columna de Verificación 
(Suma = a Columna C?)</t>
  </si>
  <si>
    <t>Columna de Verificación 
(Suma = a Columna F?)</t>
  </si>
  <si>
    <t>Columna de Verificación 
(Suma = a Columna D?)</t>
  </si>
  <si>
    <t>Columna de Verificación 
(Suma = a Columna I?)</t>
  </si>
  <si>
    <t>8% máximo de ítems indicados</t>
  </si>
  <si>
    <t xml:space="preserve">Se financia gastos en servicios básicos, gastos de locomoción, gastos por imprevistos, publicaciones, difusión y otras partidas de gastos generales del proyecto. </t>
  </si>
  <si>
    <t>VIÁTICOS</t>
  </si>
  <si>
    <t>PASAJES</t>
  </si>
  <si>
    <t xml:space="preserve">PASAJES </t>
  </si>
  <si>
    <t xml:space="preserve">GASTOS GENERALES </t>
  </si>
  <si>
    <t>REMUNERACIONES INSTITUCIONALES 
$/MES</t>
  </si>
  <si>
    <t>SUBTOTAL 
$/MES</t>
  </si>
  <si>
    <t>TOTAL PROYECTO 
$</t>
  </si>
  <si>
    <t>INSTITUCIONAL 
$</t>
  </si>
  <si>
    <t>FONDEF
$</t>
  </si>
  <si>
    <t>INSTITUCIONAL
$</t>
  </si>
  <si>
    <t>INCREMENTAL (*)
$</t>
  </si>
  <si>
    <t>NO INCREMENTAL (*)
$</t>
  </si>
  <si>
    <t>CASO ADQUISICIONES 
$/UNIDAD</t>
  </si>
  <si>
    <t>CASO ARRIENDO O USO UNIDADES EXISTENTES 
($/MES)</t>
  </si>
  <si>
    <t>COSTO TOTAL 
$</t>
  </si>
  <si>
    <t>COSTO TOTAL
$</t>
  </si>
  <si>
    <t>COSTO UNITARIO
$/UNIDAD</t>
  </si>
  <si>
    <t>VALOR UNITARIO PASAJE 
$</t>
  </si>
  <si>
    <t>TOTAL 
$</t>
  </si>
  <si>
    <t>VIÁTICOS DIARIOS 
(pesos diarios)</t>
  </si>
  <si>
    <t>INSTITUCIONAL  $</t>
  </si>
  <si>
    <t>Monto ($)</t>
  </si>
  <si>
    <t>INFRAESTRUCTURA</t>
  </si>
  <si>
    <t>COSTO</t>
  </si>
  <si>
    <t>UNITARIO</t>
  </si>
  <si>
    <t>NOMBRE DE LA INFRAESTRUCTURA</t>
  </si>
  <si>
    <t>CASO ADQUISICIONES</t>
  </si>
  <si>
    <t>CASO ARRIENDO O USO</t>
  </si>
  <si>
    <t>UNIDADES</t>
  </si>
  <si>
    <t>INSTITUCIONAL</t>
  </si>
  <si>
    <t>O HABILITACIÓNM$/UNIDAD</t>
  </si>
  <si>
    <t>UNIDADES EXISTENTES (M$/MES)</t>
  </si>
  <si>
    <t>O MESES</t>
  </si>
  <si>
    <t>Recuerde que al momento de la realización de la compra, se debe cumplir con los requerimientos establecidos en el Convenio de subsidio del proyecto</t>
  </si>
  <si>
    <t>y en el  Manual de Declaración de Gastos  y Rendición de cuentas correspondiente.</t>
  </si>
  <si>
    <t>Sí Ud. considera a priori una persona jurídica para la realización de un subcontrato, ésta no será necesariamente</t>
  </si>
  <si>
    <t>PUBLICACIONES Y SEMINARIOS</t>
  </si>
  <si>
    <t>INCENTIVOS 
$/MES</t>
  </si>
  <si>
    <t>HONORARIOS 
$/MES</t>
  </si>
  <si>
    <t>$</t>
  </si>
  <si>
    <t>En este ítem se deben incluir los gastos de instalación y mantención</t>
  </si>
  <si>
    <r>
      <t xml:space="preserve">Recuerde que al momento de la realización de la compra, se deberá considerar que para montos de </t>
    </r>
    <r>
      <rPr>
        <b/>
        <sz val="10"/>
        <color indexed="30"/>
        <rFont val="Arial"/>
        <family val="2"/>
      </rPr>
      <t>$0 a $500.000 (IVA incluído) es COMPRA DIRECTA</t>
    </r>
  </si>
  <si>
    <r>
      <t xml:space="preserve">para montos entre </t>
    </r>
    <r>
      <rPr>
        <b/>
        <sz val="10"/>
        <color indexed="30"/>
        <rFont val="Arial"/>
        <family val="2"/>
      </rPr>
      <t>$500.001 y $15.000.000 (IVA incluído)</t>
    </r>
    <r>
      <rPr>
        <sz val="10"/>
        <rFont val="Arial"/>
        <family val="2"/>
      </rPr>
      <t xml:space="preserve"> se debe contar con </t>
    </r>
    <r>
      <rPr>
        <b/>
        <sz val="10"/>
        <color indexed="30"/>
        <rFont val="Arial"/>
        <family val="2"/>
      </rPr>
      <t>3 COTIZACIONES</t>
    </r>
    <r>
      <rPr>
        <sz val="10"/>
        <rFont val="Arial"/>
        <family val="2"/>
      </rPr>
      <t>/ para montos</t>
    </r>
    <r>
      <rPr>
        <b/>
        <sz val="10"/>
        <color indexed="30"/>
        <rFont val="Arial"/>
        <family val="2"/>
      </rPr>
      <t xml:space="preserve"> desde $15.000.001 (IVA incluído)</t>
    </r>
    <r>
      <rPr>
        <sz val="10"/>
        <rFont val="Arial"/>
        <family val="2"/>
      </rPr>
      <t xml:space="preserve"> considerar una</t>
    </r>
    <r>
      <rPr>
        <b/>
        <sz val="10"/>
        <color indexed="30"/>
        <rFont val="Arial"/>
        <family val="2"/>
      </rPr>
      <t xml:space="preserve"> LICITACIÓN PÚBLICA</t>
    </r>
  </si>
  <si>
    <r>
      <t xml:space="preserve">TODA </t>
    </r>
    <r>
      <rPr>
        <b/>
        <sz val="10"/>
        <color indexed="30"/>
        <rFont val="Arial"/>
        <family val="2"/>
      </rPr>
      <t>LICITACIÓN</t>
    </r>
    <r>
      <rPr>
        <b/>
        <sz val="10"/>
        <color indexed="48"/>
        <rFont val="Arial"/>
        <family val="2"/>
      </rPr>
      <t xml:space="preserve"> PÚBLICA IMPLICA LA PUBLICACIÓN DE UN AVISO DEL LLAMADO EN UN DIARIO DE CIRCULACIÓN NACIONAL, SEGÚN LOS </t>
    </r>
  </si>
  <si>
    <t>Incluye el aporte institucional y de interesadas en gastos de acondicionamiento físico preexistente y la instalación de redes de información y documentación. También incluye mantención de la infraestructura.</t>
  </si>
  <si>
    <t>Recuerde que no se financia capacitaciones que den origen a grados académicos, sólo capacitaciones cortas, relacionadas con el tema del proyecto.</t>
  </si>
  <si>
    <t>Aquí no debe considerarse el costo de pasajes y viáticos de capacitaciones en el extranjero.-</t>
  </si>
  <si>
    <t>OBJETIVOS</t>
  </si>
  <si>
    <t>PERSONAL</t>
  </si>
  <si>
    <t>CAPACITACIÓN</t>
  </si>
  <si>
    <t>COSTO 
$</t>
  </si>
  <si>
    <t>PUBLICACIONES ,SEMINARIOS Y CAPACITACIÓN</t>
  </si>
  <si>
    <t>Institución capacitadora/Nombre Programa</t>
  </si>
  <si>
    <t>Personal a capacitar (indicar función en el proyecto en caso de NN)</t>
  </si>
  <si>
    <t>Si alguna de las capacitaciones la va a realizar una contraparte internacional, ésta debería otorgar la capacitación a un costo menor, considerándose como parte de su aporte al proyecto.</t>
  </si>
  <si>
    <t>GASTOS GENERALES</t>
  </si>
  <si>
    <t>(8% de la suma de honorarios, incentivos, subcontratos, equipos, infraestructura, software,  material fungible, pasajes, viáticos, publicaciones y seminarios y propiedad intelectual, según lo indicado en las Bases del Concurso)</t>
  </si>
  <si>
    <t xml:space="preserve">En la columna F, "Dedicación al proyecto" indique el porcentaje de la jornada que se va a considerar y en la columna G, "Meses" indique la duración. </t>
  </si>
  <si>
    <t>Recuerde que en la plataforma de postulación debe ingresar el total del monto del ítem PUBLICACIONES, SEMINARIOS y CAPACITACIÓN  en el ítem PUBLICACIONES Y SEMINARIOS</t>
  </si>
  <si>
    <r>
      <t>Verifique que el total de aportes institucionales y de las interesadas DEL PROYECTO</t>
    </r>
    <r>
      <rPr>
        <b/>
        <sz val="10"/>
        <color indexed="30"/>
        <rFont val="Arial"/>
        <family val="2"/>
      </rPr>
      <t xml:space="preserve"> sea igual o mayor al 10,00% de su COSTO TOTAL</t>
    </r>
  </si>
  <si>
    <r>
      <t xml:space="preserve">El proyecto debe tener una </t>
    </r>
    <r>
      <rPr>
        <b/>
        <sz val="10"/>
        <color indexed="30"/>
        <rFont val="Arial"/>
        <family val="2"/>
      </rPr>
      <t>duración máxima de 30 meses</t>
    </r>
    <r>
      <rPr>
        <b/>
        <sz val="10"/>
        <rFont val="Arial"/>
        <family val="2"/>
      </rPr>
      <t xml:space="preserve"> y el </t>
    </r>
    <r>
      <rPr>
        <b/>
        <sz val="10"/>
        <color indexed="30"/>
        <rFont val="Arial"/>
        <family val="2"/>
      </rPr>
      <t>aporte solicitado a FONIS - FONDEF no debe exceder los 60 millones de pesos</t>
    </r>
    <r>
      <rPr>
        <b/>
        <sz val="10"/>
        <rFont val="Arial"/>
        <family val="2"/>
      </rPr>
      <t>.</t>
    </r>
  </si>
  <si>
    <t>Personal de Apoyo Administrativo</t>
  </si>
  <si>
    <t>Personal de Apoyo Técnico y Tesistas (Pre y Post Grado)</t>
  </si>
  <si>
    <t>Profesional para la Gestión del Proyecto</t>
  </si>
  <si>
    <t>Se sugiere considerar en personal de apoyo a una persona para la realización de labores de digitación y de rendiciones de gastos a FONIS - FONDEF (con recursos de FONIS - FONDEF o de otras fuentes).</t>
  </si>
  <si>
    <t>FONIS- FONDEF NO FINANCIA PAQUETES DE USO GENERAL, TALES COMO: PLANILLAS DE CALCULO, PROCESADORES DE TEXTO, SISTEMAS OPERATIVOS, ETC.</t>
  </si>
  <si>
    <t>FONIS
$</t>
  </si>
  <si>
    <t>FONIS</t>
  </si>
  <si>
    <t>No puede exceder el 8% del aporte de FONIS a esta institución beneficiaria.</t>
  </si>
  <si>
    <t>En las columnas I, J o K, "Financiamiento" indique la fuente de financiamiento (FONIS financia Incentivos u Honorarios, no financia Remuneraciones. Institución y mandantes asociadas no financian incentivos)</t>
  </si>
  <si>
    <t>PROCEDIMIENTOS APROBADOS POR FONIS - FONDEF</t>
  </si>
  <si>
    <r>
      <t xml:space="preserve">Detalle el objetivo de cada viaje y su relación con actividades de Investigación y Desarrollo o de Transferencia </t>
    </r>
    <r>
      <rPr>
        <sz val="10"/>
        <rFont val="Arial"/>
        <family val="2"/>
      </rPr>
      <t xml:space="preserve">del proeyecto. </t>
    </r>
  </si>
  <si>
    <t>SUMA DE APORTES DE MANDANTE Y/O ASOCIADAS
$</t>
  </si>
  <si>
    <t>SUMA DE APORTES DE MANDANTE Y/O ASOCIADAS</t>
  </si>
  <si>
    <t>MANDANTE Y/O OTRA SOCIA CONTRAPARTE</t>
  </si>
  <si>
    <t>FONIS   $</t>
  </si>
  <si>
    <t>DETALLE DE RECURSOS PARA EJECUTAR EL PROYECTO - FORMATO DEFINITIVO AÑO 2018</t>
  </si>
  <si>
    <t>(*) Para definición de Incrementalidad o No Incrementalidad de los Recursos, ver "Definiciones" en las Bases del XV Concurso Nacional de Investigación y Desarrollo en Salud FONIS 2018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</si>
</sst>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.00\ _P_t_s_-;\-* #,##0.00\ _P_t_s_-;_-* &quot;-&quot;??\ _P_t_s_-;_-@_-"/>
    <numFmt numFmtId="173" formatCode="_-* #,##0\ _P_t_s_-;\-* #,##0\ _P_t_s_-;_-* &quot;-&quot;??\ _P_t_s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&quot;$&quot;\ #,##0.0;[Red]\-&quot;$&quot;\ #,##0.0"/>
    <numFmt numFmtId="179" formatCode="0.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48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sz val="7"/>
      <name val="Arial"/>
      <family val="2"/>
    </font>
    <font>
      <sz val="10"/>
      <name val="Verdana"/>
      <family val="2"/>
    </font>
    <font>
      <b/>
      <sz val="10"/>
      <color indexed="30"/>
      <name val="Arial"/>
      <family val="2"/>
    </font>
    <font>
      <b/>
      <strike/>
      <sz val="9"/>
      <color indexed="4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color indexed="62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theme="3" tint="0.39998000860214233"/>
      <name val="Aria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9" fontId="0" fillId="0" borderId="0" xfId="0" applyNumberFormat="1" applyBorder="1" applyAlignment="1">
      <alignment/>
    </xf>
    <xf numFmtId="0" fontId="2" fillId="0" borderId="10" xfId="0" applyFont="1" applyBorder="1" applyAlignment="1">
      <alignment vertical="center" wrapText="1"/>
    </xf>
    <xf numFmtId="10" fontId="7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10" xfId="0" applyFont="1" applyBorder="1" applyAlignment="1">
      <alignment/>
    </xf>
    <xf numFmtId="0" fontId="15" fillId="0" borderId="0" xfId="0" applyFont="1" applyAlignment="1">
      <alignment/>
    </xf>
    <xf numFmtId="10" fontId="7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63" fillId="0" borderId="0" xfId="0" applyFont="1" applyAlignment="1" quotePrefix="1">
      <alignment/>
    </xf>
    <xf numFmtId="0" fontId="2" fillId="33" borderId="26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10" xfId="0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9" fontId="0" fillId="0" borderId="1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/>
    </xf>
    <xf numFmtId="9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7" xfId="0" applyBorder="1" applyAlignment="1">
      <alignment/>
    </xf>
    <xf numFmtId="0" fontId="2" fillId="0" borderId="29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173" fontId="2" fillId="0" borderId="10" xfId="48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29" xfId="0" applyFont="1" applyFill="1" applyBorder="1" applyAlignment="1">
      <alignment/>
    </xf>
    <xf numFmtId="0" fontId="2" fillId="0" borderId="3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4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165" fontId="65" fillId="0" borderId="0" xfId="0" applyNumberFormat="1" applyFont="1" applyBorder="1" applyAlignment="1">
      <alignment vertical="center"/>
    </xf>
    <xf numFmtId="9" fontId="65" fillId="0" borderId="0" xfId="0" applyNumberFormat="1" applyFont="1" applyBorder="1" applyAlignment="1">
      <alignment horizontal="right" vertical="center"/>
    </xf>
    <xf numFmtId="165" fontId="65" fillId="0" borderId="0" xfId="0" applyNumberFormat="1" applyFont="1" applyBorder="1" applyAlignment="1">
      <alignment horizontal="right" vertical="center"/>
    </xf>
    <xf numFmtId="0" fontId="65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top" wrapText="1"/>
    </xf>
    <xf numFmtId="179" fontId="3" fillId="0" borderId="10" xfId="0" applyNumberFormat="1" applyFont="1" applyBorder="1" applyAlignment="1">
      <alignment horizontal="right" vertical="top" wrapText="1"/>
    </xf>
    <xf numFmtId="0" fontId="3" fillId="0" borderId="17" xfId="0" applyFont="1" applyBorder="1" applyAlignment="1">
      <alignment horizontal="right" vertical="top" wrapText="1"/>
    </xf>
    <xf numFmtId="0" fontId="0" fillId="0" borderId="17" xfId="0" applyBorder="1" applyAlignment="1">
      <alignment/>
    </xf>
    <xf numFmtId="0" fontId="2" fillId="0" borderId="10" xfId="0" applyFont="1" applyFill="1" applyBorder="1" applyAlignment="1">
      <alignment horizontal="right" vertical="top" wrapText="1"/>
    </xf>
    <xf numFmtId="179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5" fillId="0" borderId="3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2" fillId="0" borderId="31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66" fillId="0" borderId="0" xfId="0" applyFont="1" applyFill="1" applyAlignment="1">
      <alignment/>
    </xf>
    <xf numFmtId="0" fontId="66" fillId="0" borderId="0" xfId="0" applyFont="1" applyFill="1" applyAlignment="1">
      <alignment wrapText="1"/>
    </xf>
    <xf numFmtId="0" fontId="5" fillId="0" borderId="10" xfId="0" applyFont="1" applyBorder="1" applyAlignment="1">
      <alignment horizontal="center"/>
    </xf>
    <xf numFmtId="0" fontId="67" fillId="0" borderId="0" xfId="0" applyFont="1" applyFill="1" applyAlignment="1">
      <alignment/>
    </xf>
    <xf numFmtId="0" fontId="0" fillId="0" borderId="10" xfId="0" applyBorder="1" applyAlignment="1">
      <alignment horizontal="center" wrapText="1"/>
    </xf>
    <xf numFmtId="0" fontId="23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0" fontId="1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19" fillId="0" borderId="27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3" fillId="0" borderId="3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0" fillId="0" borderId="2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18" fillId="0" borderId="27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33" xfId="0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2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GridLines="0" tabSelected="1" zoomScalePageLayoutView="0" workbookViewId="0" topLeftCell="A1">
      <selection activeCell="A39" sqref="A39"/>
    </sheetView>
  </sheetViews>
  <sheetFormatPr defaultColWidth="11.421875" defaultRowHeight="12.75"/>
  <cols>
    <col min="1" max="1" width="43.00390625" style="0" customWidth="1"/>
    <col min="2" max="2" width="11.28125" style="0" bestFit="1" customWidth="1"/>
    <col min="3" max="3" width="12.28125" style="0" customWidth="1"/>
    <col min="4" max="4" width="13.57421875" style="0" customWidth="1"/>
    <col min="5" max="6" width="12.140625" style="0" customWidth="1"/>
    <col min="7" max="7" width="10.57421875" style="0" customWidth="1"/>
    <col min="8" max="8" width="12.421875" style="0" customWidth="1"/>
    <col min="9" max="9" width="12.00390625" style="0" customWidth="1"/>
    <col min="10" max="10" width="12.8515625" style="0" customWidth="1"/>
    <col min="11" max="11" width="12.140625" style="0" customWidth="1"/>
    <col min="12" max="12" width="11.8515625" style="0" customWidth="1"/>
    <col min="14" max="14" width="13.00390625" style="0" bestFit="1" customWidth="1"/>
  </cols>
  <sheetData>
    <row r="1" ht="15.75">
      <c r="A1" s="22"/>
    </row>
    <row r="2" s="2" customFormat="1" ht="18">
      <c r="A2" s="27" t="s">
        <v>151</v>
      </c>
    </row>
    <row r="3" spans="1:3" s="2" customFormat="1" ht="18">
      <c r="A3" s="27" t="s">
        <v>28</v>
      </c>
      <c r="C3" s="34" t="s">
        <v>31</v>
      </c>
    </row>
    <row r="4" s="2" customFormat="1" ht="12.75">
      <c r="C4" s="28" t="s">
        <v>37</v>
      </c>
    </row>
    <row r="5" s="2" customFormat="1" ht="12.75"/>
    <row r="6" s="3" customFormat="1" ht="18">
      <c r="A6" s="27" t="s">
        <v>9</v>
      </c>
    </row>
    <row r="7" s="3" customFormat="1" ht="11.25">
      <c r="A7" s="50" t="s">
        <v>58</v>
      </c>
    </row>
    <row r="8" s="3" customFormat="1" ht="11.25">
      <c r="A8" s="50" t="s">
        <v>62</v>
      </c>
    </row>
    <row r="9" s="3" customFormat="1" ht="11.25">
      <c r="A9" s="50" t="s">
        <v>132</v>
      </c>
    </row>
    <row r="10" s="3" customFormat="1" ht="11.25">
      <c r="A10" s="50" t="s">
        <v>144</v>
      </c>
    </row>
    <row r="11" spans="1:14" ht="25.5" customHeight="1">
      <c r="A11" s="5"/>
      <c r="B11" s="119" t="s">
        <v>113</v>
      </c>
      <c r="C11" s="119" t="s">
        <v>112</v>
      </c>
      <c r="D11" s="119" t="s">
        <v>79</v>
      </c>
      <c r="E11" s="119" t="s">
        <v>80</v>
      </c>
      <c r="F11" s="119" t="s">
        <v>60</v>
      </c>
      <c r="G11" s="119" t="s">
        <v>59</v>
      </c>
      <c r="H11" s="119" t="s">
        <v>81</v>
      </c>
      <c r="I11" s="123" t="s">
        <v>5</v>
      </c>
      <c r="J11" s="124"/>
      <c r="K11" s="124"/>
      <c r="L11" s="124"/>
      <c r="M11" s="124"/>
      <c r="N11" s="125" t="s">
        <v>61</v>
      </c>
    </row>
    <row r="12" spans="1:14" ht="27.75" customHeight="1">
      <c r="A12" s="6" t="s">
        <v>0</v>
      </c>
      <c r="B12" s="120"/>
      <c r="C12" s="120"/>
      <c r="D12" s="120"/>
      <c r="E12" s="120"/>
      <c r="F12" s="120"/>
      <c r="G12" s="120"/>
      <c r="H12" s="120"/>
      <c r="I12" s="119" t="s">
        <v>82</v>
      </c>
      <c r="J12" s="126" t="s">
        <v>147</v>
      </c>
      <c r="K12" s="127"/>
      <c r="L12" s="128" t="s">
        <v>141</v>
      </c>
      <c r="M12" s="129"/>
      <c r="N12" s="125"/>
    </row>
    <row r="13" spans="1:14" ht="26.25" customHeight="1">
      <c r="A13" s="8"/>
      <c r="B13" s="121"/>
      <c r="C13" s="121"/>
      <c r="D13" s="121"/>
      <c r="E13" s="121"/>
      <c r="F13" s="121"/>
      <c r="G13" s="121"/>
      <c r="H13" s="121"/>
      <c r="I13" s="122"/>
      <c r="J13" s="52" t="s">
        <v>32</v>
      </c>
      <c r="K13" s="52" t="s">
        <v>65</v>
      </c>
      <c r="L13" s="51" t="s">
        <v>1</v>
      </c>
      <c r="M13" s="51" t="s">
        <v>2</v>
      </c>
      <c r="N13" s="125"/>
    </row>
    <row r="14" spans="1:13" ht="12.75">
      <c r="A14" s="11" t="s">
        <v>51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4" ht="12.75">
      <c r="A15" s="56"/>
      <c r="B15" s="56"/>
      <c r="C15" s="56"/>
      <c r="D15" s="56"/>
      <c r="E15" s="4">
        <f>SUM(B15:D15)</f>
        <v>0</v>
      </c>
      <c r="F15" s="58"/>
      <c r="G15" s="56"/>
      <c r="H15" s="36">
        <f>E15*F15*G15</f>
        <v>0</v>
      </c>
      <c r="I15" s="36">
        <f>D15*F15*G15</f>
        <v>0</v>
      </c>
      <c r="J15" s="60"/>
      <c r="K15" s="60"/>
      <c r="L15" s="36">
        <f aca="true" t="shared" si="0" ref="L15:L20">B15*F15*G15</f>
        <v>0</v>
      </c>
      <c r="M15" s="36">
        <f aca="true" t="shared" si="1" ref="M15:M20">C15*F15*G15</f>
        <v>0</v>
      </c>
      <c r="N15" s="36">
        <f aca="true" t="shared" si="2" ref="N15:N20">SUM(I15:M15)</f>
        <v>0</v>
      </c>
    </row>
    <row r="16" spans="1:14" ht="12.75">
      <c r="A16" s="56"/>
      <c r="B16" s="56"/>
      <c r="C16" s="56"/>
      <c r="D16" s="56"/>
      <c r="E16" s="4">
        <f aca="true" t="shared" si="3" ref="E16:E32">SUM(B16:D16)</f>
        <v>0</v>
      </c>
      <c r="F16" s="58"/>
      <c r="G16" s="56"/>
      <c r="H16" s="36">
        <f aca="true" t="shared" si="4" ref="H16:H32">E16*F16*G16</f>
        <v>0</v>
      </c>
      <c r="I16" s="36">
        <f aca="true" t="shared" si="5" ref="I16:I32">D16*F16*G16</f>
        <v>0</v>
      </c>
      <c r="J16" s="60"/>
      <c r="K16" s="60"/>
      <c r="L16" s="36">
        <f t="shared" si="0"/>
        <v>0</v>
      </c>
      <c r="M16" s="36">
        <f t="shared" si="1"/>
        <v>0</v>
      </c>
      <c r="N16" s="36">
        <f t="shared" si="2"/>
        <v>0</v>
      </c>
    </row>
    <row r="17" spans="1:14" ht="12.75">
      <c r="A17" s="56"/>
      <c r="B17" s="56"/>
      <c r="C17" s="56"/>
      <c r="D17" s="56"/>
      <c r="E17" s="4">
        <f t="shared" si="3"/>
        <v>0</v>
      </c>
      <c r="F17" s="58"/>
      <c r="G17" s="56"/>
      <c r="H17" s="36">
        <f t="shared" si="4"/>
        <v>0</v>
      </c>
      <c r="I17" s="36">
        <f t="shared" si="5"/>
        <v>0</v>
      </c>
      <c r="J17" s="60"/>
      <c r="K17" s="60"/>
      <c r="L17" s="36">
        <f>B17*F17*G17</f>
        <v>0</v>
      </c>
      <c r="M17" s="36">
        <f t="shared" si="1"/>
        <v>0</v>
      </c>
      <c r="N17" s="36">
        <f t="shared" si="2"/>
        <v>0</v>
      </c>
    </row>
    <row r="18" spans="1:14" ht="12.75">
      <c r="A18" s="56"/>
      <c r="B18" s="56"/>
      <c r="C18" s="56"/>
      <c r="D18" s="56"/>
      <c r="E18" s="4">
        <f t="shared" si="3"/>
        <v>0</v>
      </c>
      <c r="F18" s="58"/>
      <c r="G18" s="56"/>
      <c r="H18" s="36">
        <f t="shared" si="4"/>
        <v>0</v>
      </c>
      <c r="I18" s="36">
        <f t="shared" si="5"/>
        <v>0</v>
      </c>
      <c r="J18" s="60"/>
      <c r="K18" s="60"/>
      <c r="L18" s="36">
        <f t="shared" si="0"/>
        <v>0</v>
      </c>
      <c r="M18" s="36">
        <f t="shared" si="1"/>
        <v>0</v>
      </c>
      <c r="N18" s="36">
        <f t="shared" si="2"/>
        <v>0</v>
      </c>
    </row>
    <row r="19" spans="1:14" ht="12.75">
      <c r="A19" s="56"/>
      <c r="B19" s="56"/>
      <c r="C19" s="56"/>
      <c r="D19" s="56"/>
      <c r="E19" s="4">
        <f t="shared" si="3"/>
        <v>0</v>
      </c>
      <c r="F19" s="58"/>
      <c r="G19" s="56"/>
      <c r="H19" s="36">
        <f t="shared" si="4"/>
        <v>0</v>
      </c>
      <c r="I19" s="36">
        <f t="shared" si="5"/>
        <v>0</v>
      </c>
      <c r="J19" s="60"/>
      <c r="K19" s="60"/>
      <c r="L19" s="36">
        <f t="shared" si="0"/>
        <v>0</v>
      </c>
      <c r="M19" s="36">
        <f t="shared" si="1"/>
        <v>0</v>
      </c>
      <c r="N19" s="36">
        <f t="shared" si="2"/>
        <v>0</v>
      </c>
    </row>
    <row r="20" spans="1:14" ht="12.75">
      <c r="A20" s="56"/>
      <c r="B20" s="56"/>
      <c r="C20" s="56"/>
      <c r="D20" s="56"/>
      <c r="E20" s="4">
        <f t="shared" si="3"/>
        <v>0</v>
      </c>
      <c r="F20" s="58"/>
      <c r="G20" s="56"/>
      <c r="H20" s="36">
        <f t="shared" si="4"/>
        <v>0</v>
      </c>
      <c r="I20" s="36">
        <f t="shared" si="5"/>
        <v>0</v>
      </c>
      <c r="J20" s="60"/>
      <c r="K20" s="60"/>
      <c r="L20" s="36">
        <f t="shared" si="0"/>
        <v>0</v>
      </c>
      <c r="M20" s="36">
        <f t="shared" si="1"/>
        <v>0</v>
      </c>
      <c r="N20" s="36">
        <f t="shared" si="2"/>
        <v>0</v>
      </c>
    </row>
    <row r="21" spans="1:14" ht="12.75">
      <c r="A21" s="11" t="s">
        <v>138</v>
      </c>
      <c r="B21" s="9"/>
      <c r="C21" s="9"/>
      <c r="D21" s="9"/>
      <c r="E21" s="4"/>
      <c r="F21" s="59"/>
      <c r="G21" s="59"/>
      <c r="H21" s="36"/>
      <c r="I21" s="36"/>
      <c r="J21" s="61"/>
      <c r="K21" s="61"/>
      <c r="L21" s="36"/>
      <c r="M21" s="36"/>
      <c r="N21" s="36"/>
    </row>
    <row r="22" spans="1:14" ht="12.75">
      <c r="A22" s="57" t="s">
        <v>6</v>
      </c>
      <c r="B22" s="56"/>
      <c r="C22" s="56"/>
      <c r="D22" s="56"/>
      <c r="E22" s="4">
        <f t="shared" si="3"/>
        <v>0</v>
      </c>
      <c r="F22" s="58"/>
      <c r="G22" s="56"/>
      <c r="H22" s="36">
        <f t="shared" si="4"/>
        <v>0</v>
      </c>
      <c r="I22" s="36">
        <f t="shared" si="5"/>
        <v>0</v>
      </c>
      <c r="J22" s="60"/>
      <c r="K22" s="60"/>
      <c r="L22" s="36">
        <f>B22*F22*G22</f>
        <v>0</v>
      </c>
      <c r="M22" s="36">
        <f>C22*F22*G22</f>
        <v>0</v>
      </c>
      <c r="N22" s="36">
        <f>SUM(I22:M22)</f>
        <v>0</v>
      </c>
    </row>
    <row r="23" spans="1:14" ht="12.75">
      <c r="A23" s="56"/>
      <c r="B23" s="56"/>
      <c r="C23" s="56"/>
      <c r="D23" s="56"/>
      <c r="E23" s="4">
        <f t="shared" si="3"/>
        <v>0</v>
      </c>
      <c r="F23" s="58"/>
      <c r="G23" s="56"/>
      <c r="H23" s="36">
        <f t="shared" si="4"/>
        <v>0</v>
      </c>
      <c r="I23" s="36">
        <f t="shared" si="5"/>
        <v>0</v>
      </c>
      <c r="J23" s="60"/>
      <c r="K23" s="60"/>
      <c r="L23" s="36">
        <f>B23*F23*G23</f>
        <v>0</v>
      </c>
      <c r="M23" s="36">
        <f>C23*F23*G23</f>
        <v>0</v>
      </c>
      <c r="N23" s="36">
        <f>SUM(I23:M23)</f>
        <v>0</v>
      </c>
    </row>
    <row r="24" spans="1:14" ht="12.75">
      <c r="A24" s="56"/>
      <c r="B24" s="56"/>
      <c r="C24" s="56"/>
      <c r="D24" s="56"/>
      <c r="E24" s="4">
        <f t="shared" si="3"/>
        <v>0</v>
      </c>
      <c r="F24" s="58"/>
      <c r="G24" s="56"/>
      <c r="H24" s="36">
        <f t="shared" si="4"/>
        <v>0</v>
      </c>
      <c r="I24" s="36">
        <f t="shared" si="5"/>
        <v>0</v>
      </c>
      <c r="J24" s="60"/>
      <c r="K24" s="60"/>
      <c r="L24" s="36">
        <f>B24*F24*G24</f>
        <v>0</v>
      </c>
      <c r="M24" s="36">
        <f>C24*F24*G24</f>
        <v>0</v>
      </c>
      <c r="N24" s="36">
        <f>SUM(I24:M24)</f>
        <v>0</v>
      </c>
    </row>
    <row r="25" spans="1:14" ht="12.75">
      <c r="A25" s="11" t="s">
        <v>136</v>
      </c>
      <c r="B25" s="9"/>
      <c r="C25" s="9"/>
      <c r="D25" s="9"/>
      <c r="E25" s="4"/>
      <c r="F25" s="59"/>
      <c r="G25" s="59"/>
      <c r="H25" s="36"/>
      <c r="I25" s="36"/>
      <c r="J25" s="61"/>
      <c r="K25" s="61"/>
      <c r="L25" s="36"/>
      <c r="M25" s="36"/>
      <c r="N25" s="36"/>
    </row>
    <row r="26" spans="1:14" ht="12.75">
      <c r="A26" s="56"/>
      <c r="B26" s="56"/>
      <c r="C26" s="56"/>
      <c r="D26" s="56"/>
      <c r="E26" s="4">
        <f t="shared" si="3"/>
        <v>0</v>
      </c>
      <c r="F26" s="58"/>
      <c r="G26" s="56"/>
      <c r="H26" s="36">
        <f t="shared" si="4"/>
        <v>0</v>
      </c>
      <c r="I26" s="36">
        <f t="shared" si="5"/>
        <v>0</v>
      </c>
      <c r="J26" s="60"/>
      <c r="K26" s="60"/>
      <c r="L26" s="36">
        <f>B26*F26*G26</f>
        <v>0</v>
      </c>
      <c r="M26" s="36">
        <f>C26*F26*G26</f>
        <v>0</v>
      </c>
      <c r="N26" s="36">
        <f>SUM(I26:M26)</f>
        <v>0</v>
      </c>
    </row>
    <row r="27" spans="1:14" ht="12.75">
      <c r="A27" s="56"/>
      <c r="B27" s="56"/>
      <c r="C27" s="56"/>
      <c r="D27" s="56"/>
      <c r="E27" s="4">
        <f t="shared" si="3"/>
        <v>0</v>
      </c>
      <c r="F27" s="58"/>
      <c r="G27" s="56"/>
      <c r="H27" s="36">
        <f t="shared" si="4"/>
        <v>0</v>
      </c>
      <c r="I27" s="36">
        <f t="shared" si="5"/>
        <v>0</v>
      </c>
      <c r="J27" s="60"/>
      <c r="K27" s="60"/>
      <c r="L27" s="36">
        <f>B27*F27*G27</f>
        <v>0</v>
      </c>
      <c r="M27" s="36">
        <f>C27*F27*G27</f>
        <v>0</v>
      </c>
      <c r="N27" s="36">
        <f>SUM(I27:M27)</f>
        <v>0</v>
      </c>
    </row>
    <row r="28" spans="1:14" ht="12.75">
      <c r="A28" s="56"/>
      <c r="B28" s="56"/>
      <c r="C28" s="56"/>
      <c r="D28" s="56"/>
      <c r="E28" s="4">
        <f t="shared" si="3"/>
        <v>0</v>
      </c>
      <c r="F28" s="58"/>
      <c r="G28" s="56"/>
      <c r="H28" s="36">
        <f t="shared" si="4"/>
        <v>0</v>
      </c>
      <c r="I28" s="36">
        <f t="shared" si="5"/>
        <v>0</v>
      </c>
      <c r="J28" s="60"/>
      <c r="K28" s="60"/>
      <c r="L28" s="36">
        <f>B28*F28*G28</f>
        <v>0</v>
      </c>
      <c r="M28" s="36">
        <f>C28*F28*G28</f>
        <v>0</v>
      </c>
      <c r="N28" s="36">
        <f>SUM(I28:M28)</f>
        <v>0</v>
      </c>
    </row>
    <row r="29" spans="1:14" ht="12.75">
      <c r="A29" s="11" t="s">
        <v>137</v>
      </c>
      <c r="B29" s="9"/>
      <c r="C29" s="9"/>
      <c r="D29" s="9"/>
      <c r="E29" s="4"/>
      <c r="F29" s="59"/>
      <c r="G29" s="59"/>
      <c r="H29" s="36"/>
      <c r="I29" s="36"/>
      <c r="J29" s="61"/>
      <c r="K29" s="61"/>
      <c r="L29" s="36"/>
      <c r="M29" s="36"/>
      <c r="N29" s="36"/>
    </row>
    <row r="30" spans="1:14" ht="12.75">
      <c r="A30" s="56"/>
      <c r="B30" s="56"/>
      <c r="C30" s="56"/>
      <c r="D30" s="56"/>
      <c r="E30" s="4">
        <f t="shared" si="3"/>
        <v>0</v>
      </c>
      <c r="F30" s="58"/>
      <c r="G30" s="56"/>
      <c r="H30" s="36">
        <f t="shared" si="4"/>
        <v>0</v>
      </c>
      <c r="I30" s="36">
        <f t="shared" si="5"/>
        <v>0</v>
      </c>
      <c r="J30" s="60"/>
      <c r="K30" s="60"/>
      <c r="L30" s="36">
        <f>B30*F30*G30</f>
        <v>0</v>
      </c>
      <c r="M30" s="36">
        <f>C30*F30*G30</f>
        <v>0</v>
      </c>
      <c r="N30" s="36">
        <f>SUM(I30:M30)</f>
        <v>0</v>
      </c>
    </row>
    <row r="31" spans="1:14" ht="12.75">
      <c r="A31" s="56"/>
      <c r="B31" s="56"/>
      <c r="C31" s="56"/>
      <c r="D31" s="56"/>
      <c r="E31" s="4">
        <f t="shared" si="3"/>
        <v>0</v>
      </c>
      <c r="F31" s="58"/>
      <c r="G31" s="56"/>
      <c r="H31" s="36">
        <f t="shared" si="4"/>
        <v>0</v>
      </c>
      <c r="I31" s="36">
        <f t="shared" si="5"/>
        <v>0</v>
      </c>
      <c r="J31" s="60"/>
      <c r="K31" s="60"/>
      <c r="L31" s="36">
        <f>B31*F31*G31</f>
        <v>0</v>
      </c>
      <c r="M31" s="36">
        <f>C31*F31*G31</f>
        <v>0</v>
      </c>
      <c r="N31" s="36">
        <f>SUM(I31:M31)</f>
        <v>0</v>
      </c>
    </row>
    <row r="32" spans="1:14" ht="12.75">
      <c r="A32" s="56"/>
      <c r="B32" s="56"/>
      <c r="C32" s="56"/>
      <c r="D32" s="56"/>
      <c r="E32" s="4">
        <f t="shared" si="3"/>
        <v>0</v>
      </c>
      <c r="F32" s="58"/>
      <c r="G32" s="56"/>
      <c r="H32" s="36">
        <f t="shared" si="4"/>
        <v>0</v>
      </c>
      <c r="I32" s="36">
        <f t="shared" si="5"/>
        <v>0</v>
      </c>
      <c r="J32" s="60"/>
      <c r="K32" s="60"/>
      <c r="L32" s="36">
        <f>B32*F32*G32</f>
        <v>0</v>
      </c>
      <c r="M32" s="36">
        <f>C32*F32*G32</f>
        <v>0</v>
      </c>
      <c r="N32" s="36">
        <f>SUM(I32:M32)</f>
        <v>0</v>
      </c>
    </row>
    <row r="33" spans="1:14" ht="12.75">
      <c r="A33" s="11" t="s">
        <v>3</v>
      </c>
      <c r="B33" s="10"/>
      <c r="C33" s="10"/>
      <c r="D33" s="10"/>
      <c r="E33" s="10"/>
      <c r="F33" s="10"/>
      <c r="G33" s="10"/>
      <c r="H33" s="23">
        <f aca="true" t="shared" si="6" ref="H33:N33">SUM(H15:H32)</f>
        <v>0</v>
      </c>
      <c r="I33" s="23">
        <f t="shared" si="6"/>
        <v>0</v>
      </c>
      <c r="J33" s="23">
        <f>SUM(J15:J32)</f>
        <v>0</v>
      </c>
      <c r="K33" s="23">
        <f t="shared" si="6"/>
        <v>0</v>
      </c>
      <c r="L33" s="23">
        <f t="shared" si="6"/>
        <v>0</v>
      </c>
      <c r="M33" s="23">
        <f t="shared" si="6"/>
        <v>0</v>
      </c>
      <c r="N33" s="23">
        <f t="shared" si="6"/>
        <v>0</v>
      </c>
    </row>
    <row r="34" spans="1:14" ht="12.75">
      <c r="A34" s="133" t="s">
        <v>25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</row>
    <row r="35" spans="1:14" ht="12.75">
      <c r="A35" s="134" t="s">
        <v>48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</row>
    <row r="36" spans="1:14" s="66" customFormat="1" ht="12.75">
      <c r="A36" s="118" t="s">
        <v>139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</row>
    <row r="37" ht="12.75">
      <c r="A37" s="32"/>
    </row>
    <row r="38" spans="1:14" ht="12.75">
      <c r="A38" s="118" t="s">
        <v>152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</row>
    <row r="39" ht="12.75">
      <c r="A39" s="30" t="s">
        <v>6</v>
      </c>
    </row>
    <row r="40" spans="1:6" ht="30" customHeight="1">
      <c r="A40" s="132"/>
      <c r="B40" s="132"/>
      <c r="C40" s="132"/>
      <c r="D40" s="132"/>
      <c r="E40" s="132"/>
      <c r="F40" s="132"/>
    </row>
    <row r="41" spans="1:6" ht="30" customHeight="1">
      <c r="A41" s="84"/>
      <c r="B41" s="84"/>
      <c r="C41" s="130"/>
      <c r="D41" s="130"/>
      <c r="E41" s="131"/>
      <c r="F41" s="131"/>
    </row>
    <row r="42" spans="1:6" ht="12.75">
      <c r="A42" s="84"/>
      <c r="B42" s="84"/>
      <c r="C42" s="84"/>
      <c r="D42" s="84"/>
      <c r="E42" s="84"/>
      <c r="F42" s="84"/>
    </row>
    <row r="43" spans="1:6" ht="12.75">
      <c r="A43" s="85"/>
      <c r="B43" s="86"/>
      <c r="C43" s="87"/>
      <c r="D43" s="87"/>
      <c r="E43" s="86"/>
      <c r="F43" s="88"/>
    </row>
    <row r="44" spans="1:6" ht="12.75">
      <c r="A44" s="85"/>
      <c r="B44" s="86"/>
      <c r="C44" s="87"/>
      <c r="D44" s="87"/>
      <c r="E44" s="86"/>
      <c r="F44" s="88"/>
    </row>
    <row r="45" spans="1:6" ht="12.75">
      <c r="A45" s="85"/>
      <c r="B45" s="86"/>
      <c r="C45" s="89"/>
      <c r="D45" s="87"/>
      <c r="E45" s="86"/>
      <c r="F45" s="88"/>
    </row>
    <row r="46" spans="1:6" ht="12.75">
      <c r="A46" s="85"/>
      <c r="B46" s="86"/>
      <c r="C46" s="89"/>
      <c r="D46" s="87"/>
      <c r="E46" s="86"/>
      <c r="F46" s="88"/>
    </row>
  </sheetData>
  <sheetProtection insertRows="0" deleteRows="0"/>
  <mergeCells count="19">
    <mergeCell ref="C41:D41"/>
    <mergeCell ref="E41:F41"/>
    <mergeCell ref="A40:F40"/>
    <mergeCell ref="B11:B13"/>
    <mergeCell ref="C11:C13"/>
    <mergeCell ref="D11:D13"/>
    <mergeCell ref="E11:E13"/>
    <mergeCell ref="F11:F13"/>
    <mergeCell ref="A34:N34"/>
    <mergeCell ref="A35:N35"/>
    <mergeCell ref="A36:N36"/>
    <mergeCell ref="A38:N38"/>
    <mergeCell ref="G11:G13"/>
    <mergeCell ref="H11:H13"/>
    <mergeCell ref="I12:I13"/>
    <mergeCell ref="I11:M11"/>
    <mergeCell ref="N11:N13"/>
    <mergeCell ref="J12:K12"/>
    <mergeCell ref="L12:M12"/>
  </mergeCells>
  <printOptions/>
  <pageMargins left="0.75" right="0.75" top="1" bottom="1" header="0" footer="0"/>
  <pageSetup fitToHeight="4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zoomScalePageLayoutView="0" workbookViewId="0" topLeftCell="A1">
      <selection activeCell="A24" sqref="A24"/>
    </sheetView>
  </sheetViews>
  <sheetFormatPr defaultColWidth="11.421875" defaultRowHeight="12.75"/>
  <cols>
    <col min="1" max="1" width="37.57421875" style="0" customWidth="1"/>
    <col min="2" max="2" width="51.00390625" style="0" customWidth="1"/>
    <col min="5" max="5" width="13.00390625" style="0" customWidth="1"/>
    <col min="6" max="6" width="15.00390625" style="0" customWidth="1"/>
  </cols>
  <sheetData>
    <row r="1" ht="18">
      <c r="A1" s="27" t="s">
        <v>7</v>
      </c>
    </row>
    <row r="3" spans="1:8" ht="25.5" customHeight="1">
      <c r="A3" s="136" t="s">
        <v>66</v>
      </c>
      <c r="B3" s="145" t="s">
        <v>8</v>
      </c>
      <c r="C3" s="136" t="s">
        <v>125</v>
      </c>
      <c r="D3" s="141" t="s">
        <v>5</v>
      </c>
      <c r="E3" s="142"/>
      <c r="F3" s="142"/>
      <c r="G3" s="142"/>
      <c r="H3" s="125" t="s">
        <v>69</v>
      </c>
    </row>
    <row r="4" spans="1:8" ht="19.5" customHeight="1">
      <c r="A4" s="137"/>
      <c r="B4" s="146"/>
      <c r="C4" s="137"/>
      <c r="D4" s="119" t="s">
        <v>84</v>
      </c>
      <c r="E4" s="139" t="s">
        <v>148</v>
      </c>
      <c r="F4" s="140"/>
      <c r="G4" s="143" t="s">
        <v>141</v>
      </c>
      <c r="H4" s="125"/>
    </row>
    <row r="5" spans="1:8" ht="22.5" customHeight="1">
      <c r="A5" s="138"/>
      <c r="B5" s="147"/>
      <c r="C5" s="138"/>
      <c r="D5" s="121"/>
      <c r="E5" s="53" t="s">
        <v>85</v>
      </c>
      <c r="F5" s="53" t="s">
        <v>86</v>
      </c>
      <c r="G5" s="144"/>
      <c r="H5" s="125"/>
    </row>
    <row r="6" spans="1:8" ht="12.75">
      <c r="A6" s="62"/>
      <c r="B6" s="62" t="s">
        <v>6</v>
      </c>
      <c r="C6" s="56"/>
      <c r="D6" s="56"/>
      <c r="E6" s="56"/>
      <c r="F6" s="56"/>
      <c r="G6" s="56"/>
      <c r="H6" s="4">
        <f aca="true" t="shared" si="0" ref="H6:H11">SUM(D6:G6)</f>
        <v>0</v>
      </c>
    </row>
    <row r="7" spans="1:8" ht="12.75">
      <c r="A7" s="63" t="s">
        <v>6</v>
      </c>
      <c r="B7" s="62"/>
      <c r="C7" s="56"/>
      <c r="D7" s="56"/>
      <c r="E7" s="56"/>
      <c r="F7" s="56"/>
      <c r="G7" s="56"/>
      <c r="H7" s="4">
        <f t="shared" si="0"/>
        <v>0</v>
      </c>
    </row>
    <row r="8" spans="1:8" ht="12.75">
      <c r="A8" s="62"/>
      <c r="B8" s="62"/>
      <c r="C8" s="56"/>
      <c r="D8" s="56"/>
      <c r="E8" s="56"/>
      <c r="F8" s="56"/>
      <c r="G8" s="56"/>
      <c r="H8" s="4">
        <f t="shared" si="0"/>
        <v>0</v>
      </c>
    </row>
    <row r="9" spans="1:8" ht="12.75">
      <c r="A9" s="62"/>
      <c r="B9" s="62"/>
      <c r="C9" s="56"/>
      <c r="D9" s="56"/>
      <c r="E9" s="56"/>
      <c r="F9" s="56"/>
      <c r="G9" s="56"/>
      <c r="H9" s="4">
        <f t="shared" si="0"/>
        <v>0</v>
      </c>
    </row>
    <row r="10" spans="1:8" ht="12.75">
      <c r="A10" s="62"/>
      <c r="B10" s="62"/>
      <c r="C10" s="56"/>
      <c r="D10" s="56"/>
      <c r="E10" s="56"/>
      <c r="F10" s="56"/>
      <c r="G10" s="56"/>
      <c r="H10" s="4">
        <f t="shared" si="0"/>
        <v>0</v>
      </c>
    </row>
    <row r="11" spans="1:8" ht="12.75">
      <c r="A11" s="62"/>
      <c r="B11" s="62"/>
      <c r="C11" s="56"/>
      <c r="D11" s="56"/>
      <c r="E11" s="56"/>
      <c r="F11" s="56"/>
      <c r="G11" s="56"/>
      <c r="H11" s="4">
        <f t="shared" si="0"/>
        <v>0</v>
      </c>
    </row>
    <row r="12" spans="1:8" ht="12.75">
      <c r="A12" s="11" t="s">
        <v>3</v>
      </c>
      <c r="B12" s="10"/>
      <c r="C12" s="12">
        <f aca="true" t="shared" si="1" ref="C12:H12">SUM(C6:C11)</f>
        <v>0</v>
      </c>
      <c r="D12" s="12">
        <f t="shared" si="1"/>
        <v>0</v>
      </c>
      <c r="E12" s="12">
        <f t="shared" si="1"/>
        <v>0</v>
      </c>
      <c r="F12" s="12">
        <f t="shared" si="1"/>
        <v>0</v>
      </c>
      <c r="G12" s="12">
        <f t="shared" si="1"/>
        <v>0</v>
      </c>
      <c r="H12" s="4">
        <f t="shared" si="1"/>
        <v>0</v>
      </c>
    </row>
    <row r="14" ht="12.75">
      <c r="A14" s="16" t="s">
        <v>108</v>
      </c>
    </row>
    <row r="15" ht="12.75">
      <c r="A15" s="16" t="s">
        <v>109</v>
      </c>
    </row>
    <row r="16" ht="12.75">
      <c r="A16" t="s">
        <v>110</v>
      </c>
    </row>
    <row r="17" ht="12.75">
      <c r="A17" s="31" t="s">
        <v>53</v>
      </c>
    </row>
    <row r="18" ht="12.75">
      <c r="A18" s="16" t="s">
        <v>116</v>
      </c>
    </row>
    <row r="19" ht="12.75">
      <c r="A19" s="16" t="s">
        <v>117</v>
      </c>
    </row>
    <row r="20" ht="12.75">
      <c r="A20" s="30" t="s">
        <v>118</v>
      </c>
    </row>
    <row r="21" ht="12.75">
      <c r="A21" s="30" t="s">
        <v>29</v>
      </c>
    </row>
    <row r="22" spans="1:14" ht="12.75">
      <c r="A22" s="135" t="s">
        <v>152</v>
      </c>
      <c r="B22" s="135"/>
      <c r="C22" s="135"/>
      <c r="D22" s="135"/>
      <c r="E22" s="135"/>
      <c r="F22" s="135"/>
      <c r="G22" s="135"/>
      <c r="H22" s="135"/>
      <c r="I22" s="108"/>
      <c r="J22" s="108"/>
      <c r="K22" s="108"/>
      <c r="L22" s="108"/>
      <c r="M22" s="108"/>
      <c r="N22" s="108"/>
    </row>
    <row r="23" spans="1:8" ht="12.75">
      <c r="A23" s="135"/>
      <c r="B23" s="135"/>
      <c r="C23" s="135"/>
      <c r="D23" s="135"/>
      <c r="E23" s="135"/>
      <c r="F23" s="135"/>
      <c r="G23" s="135"/>
      <c r="H23" s="135"/>
    </row>
    <row r="24" ht="12.75">
      <c r="A24" s="29" t="s">
        <v>6</v>
      </c>
    </row>
  </sheetData>
  <sheetProtection insertRows="0" deleteRows="0"/>
  <mergeCells count="9">
    <mergeCell ref="A22:H23"/>
    <mergeCell ref="A3:A5"/>
    <mergeCell ref="H3:H5"/>
    <mergeCell ref="E4:F4"/>
    <mergeCell ref="D3:G3"/>
    <mergeCell ref="D4:D5"/>
    <mergeCell ref="G4:G5"/>
    <mergeCell ref="C3:C5"/>
    <mergeCell ref="B3:B5"/>
  </mergeCells>
  <printOptions/>
  <pageMargins left="0.75" right="0.75" top="1" bottom="1" header="0" footer="0"/>
  <pageSetup fitToHeight="4" fitToWidth="1" horizontalDpi="600" verticalDpi="600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zoomScale="90" zoomScaleNormal="90" zoomScalePageLayoutView="0" workbookViewId="0" topLeftCell="A1">
      <selection activeCell="A33" sqref="A33:L33"/>
    </sheetView>
  </sheetViews>
  <sheetFormatPr defaultColWidth="11.421875" defaultRowHeight="12.75"/>
  <cols>
    <col min="1" max="1" width="26.140625" style="0" customWidth="1"/>
    <col min="2" max="2" width="22.8515625" style="0" customWidth="1"/>
    <col min="3" max="3" width="16.8515625" style="0" bestFit="1" customWidth="1"/>
    <col min="4" max="4" width="20.140625" style="0" customWidth="1"/>
    <col min="5" max="5" width="9.00390625" style="0" customWidth="1"/>
    <col min="6" max="6" width="8.00390625" style="0" customWidth="1"/>
    <col min="7" max="7" width="11.28125" style="0" customWidth="1"/>
    <col min="8" max="8" width="13.28125" style="0" customWidth="1"/>
    <col min="9" max="9" width="15.421875" style="0" customWidth="1"/>
  </cols>
  <sheetData>
    <row r="1" ht="18">
      <c r="A1" s="27" t="s">
        <v>20</v>
      </c>
    </row>
    <row r="3" spans="1:11" s="1" customFormat="1" ht="33.75" customHeight="1">
      <c r="A3" s="136" t="s">
        <v>19</v>
      </c>
      <c r="B3" s="136" t="s">
        <v>10</v>
      </c>
      <c r="C3" s="152" t="s">
        <v>63</v>
      </c>
      <c r="D3" s="153"/>
      <c r="E3" s="148" t="s">
        <v>64</v>
      </c>
      <c r="F3" s="148" t="s">
        <v>89</v>
      </c>
      <c r="G3" s="141" t="s">
        <v>5</v>
      </c>
      <c r="H3" s="142"/>
      <c r="I3" s="142"/>
      <c r="J3" s="157"/>
      <c r="K3" s="125" t="s">
        <v>70</v>
      </c>
    </row>
    <row r="4" spans="1:11" ht="21" customHeight="1">
      <c r="A4" s="137"/>
      <c r="B4" s="137"/>
      <c r="C4" s="148" t="s">
        <v>87</v>
      </c>
      <c r="D4" s="148" t="s">
        <v>88</v>
      </c>
      <c r="E4" s="150"/>
      <c r="F4" s="150"/>
      <c r="G4" s="119" t="s">
        <v>84</v>
      </c>
      <c r="H4" s="139" t="s">
        <v>148</v>
      </c>
      <c r="I4" s="140"/>
      <c r="J4" s="155" t="s">
        <v>141</v>
      </c>
      <c r="K4" s="125"/>
    </row>
    <row r="5" spans="1:11" ht="21" customHeight="1">
      <c r="A5" s="138"/>
      <c r="B5" s="138"/>
      <c r="C5" s="149"/>
      <c r="D5" s="149"/>
      <c r="E5" s="149"/>
      <c r="F5" s="149"/>
      <c r="G5" s="121"/>
      <c r="H5" s="53" t="s">
        <v>85</v>
      </c>
      <c r="I5" s="53" t="s">
        <v>86</v>
      </c>
      <c r="J5" s="156"/>
      <c r="K5" s="125"/>
    </row>
    <row r="6" spans="1:11" ht="67.5">
      <c r="A6" s="13"/>
      <c r="B6" s="25" t="s">
        <v>36</v>
      </c>
      <c r="C6" s="13"/>
      <c r="D6" s="13"/>
      <c r="E6" s="13"/>
      <c r="F6" s="13">
        <f>(+C6+D6)*E6</f>
        <v>0</v>
      </c>
      <c r="G6" s="13"/>
      <c r="H6" s="13"/>
      <c r="I6" s="13"/>
      <c r="J6" s="13"/>
      <c r="K6" s="4">
        <f>SUM(G6:J6)</f>
        <v>0</v>
      </c>
    </row>
    <row r="7" spans="1:11" ht="12.75">
      <c r="A7" s="62"/>
      <c r="B7" s="62"/>
      <c r="C7" s="62"/>
      <c r="D7" s="62"/>
      <c r="E7" s="62"/>
      <c r="F7" s="13">
        <f aca="true" t="shared" si="0" ref="F7:F25">(+C7+D7)*E7</f>
        <v>0</v>
      </c>
      <c r="G7" s="62"/>
      <c r="H7" s="62"/>
      <c r="I7" s="62"/>
      <c r="J7" s="62"/>
      <c r="K7" s="4">
        <f aca="true" t="shared" si="1" ref="K7:K25">SUM(G7:J7)</f>
        <v>0</v>
      </c>
    </row>
    <row r="8" spans="1:11" ht="12.75">
      <c r="A8" s="62"/>
      <c r="B8" s="62"/>
      <c r="C8" s="62"/>
      <c r="D8" s="62"/>
      <c r="E8" s="62"/>
      <c r="F8" s="13">
        <f t="shared" si="0"/>
        <v>0</v>
      </c>
      <c r="G8" s="62"/>
      <c r="H8" s="62"/>
      <c r="I8" s="62"/>
      <c r="J8" s="62"/>
      <c r="K8" s="4">
        <f t="shared" si="1"/>
        <v>0</v>
      </c>
    </row>
    <row r="9" spans="1:11" ht="12.75">
      <c r="A9" s="62"/>
      <c r="B9" s="62"/>
      <c r="C9" s="62"/>
      <c r="D9" s="62"/>
      <c r="E9" s="62"/>
      <c r="F9" s="13">
        <f t="shared" si="0"/>
        <v>0</v>
      </c>
      <c r="G9" s="62"/>
      <c r="H9" s="62"/>
      <c r="I9" s="62"/>
      <c r="J9" s="62"/>
      <c r="K9" s="4">
        <f t="shared" si="1"/>
        <v>0</v>
      </c>
    </row>
    <row r="10" spans="1:11" ht="12.75">
      <c r="A10" s="62"/>
      <c r="B10" s="62"/>
      <c r="C10" s="62"/>
      <c r="D10" s="62"/>
      <c r="E10" s="62"/>
      <c r="F10" s="13">
        <f t="shared" si="0"/>
        <v>0</v>
      </c>
      <c r="G10" s="62"/>
      <c r="H10" s="62"/>
      <c r="I10" s="62"/>
      <c r="J10" s="62"/>
      <c r="K10" s="4">
        <f t="shared" si="1"/>
        <v>0</v>
      </c>
    </row>
    <row r="11" spans="1:11" ht="12.75">
      <c r="A11" s="62"/>
      <c r="B11" s="62"/>
      <c r="C11" s="62"/>
      <c r="D11" s="62"/>
      <c r="E11" s="62"/>
      <c r="F11" s="13">
        <f t="shared" si="0"/>
        <v>0</v>
      </c>
      <c r="G11" s="62"/>
      <c r="H11" s="62"/>
      <c r="I11" s="62"/>
      <c r="J11" s="62"/>
      <c r="K11" s="4">
        <f t="shared" si="1"/>
        <v>0</v>
      </c>
    </row>
    <row r="12" spans="1:11" ht="12.75">
      <c r="A12" s="62"/>
      <c r="B12" s="62"/>
      <c r="C12" s="62"/>
      <c r="D12" s="62"/>
      <c r="E12" s="62"/>
      <c r="F12" s="13">
        <f t="shared" si="0"/>
        <v>0</v>
      </c>
      <c r="G12" s="62"/>
      <c r="H12" s="62"/>
      <c r="I12" s="62"/>
      <c r="J12" s="62"/>
      <c r="K12" s="4">
        <f t="shared" si="1"/>
        <v>0</v>
      </c>
    </row>
    <row r="13" spans="1:11" ht="12.75">
      <c r="A13" s="62"/>
      <c r="B13" s="62"/>
      <c r="C13" s="62"/>
      <c r="D13" s="62"/>
      <c r="E13" s="62"/>
      <c r="F13" s="13">
        <f t="shared" si="0"/>
        <v>0</v>
      </c>
      <c r="G13" s="62"/>
      <c r="H13" s="62"/>
      <c r="I13" s="62"/>
      <c r="J13" s="62"/>
      <c r="K13" s="4">
        <f t="shared" si="1"/>
        <v>0</v>
      </c>
    </row>
    <row r="14" spans="1:11" ht="12.75">
      <c r="A14" s="62"/>
      <c r="B14" s="62"/>
      <c r="C14" s="62"/>
      <c r="D14" s="62"/>
      <c r="E14" s="62"/>
      <c r="F14" s="13">
        <f t="shared" si="0"/>
        <v>0</v>
      </c>
      <c r="G14" s="62"/>
      <c r="H14" s="62"/>
      <c r="I14" s="62"/>
      <c r="J14" s="62"/>
      <c r="K14" s="4">
        <f t="shared" si="1"/>
        <v>0</v>
      </c>
    </row>
    <row r="15" spans="1:11" ht="12.75">
      <c r="A15" s="62"/>
      <c r="B15" s="62"/>
      <c r="C15" s="62"/>
      <c r="D15" s="62"/>
      <c r="E15" s="62"/>
      <c r="F15" s="13">
        <f t="shared" si="0"/>
        <v>0</v>
      </c>
      <c r="G15" s="62"/>
      <c r="H15" s="62"/>
      <c r="I15" s="62"/>
      <c r="J15" s="62"/>
      <c r="K15" s="4">
        <f t="shared" si="1"/>
        <v>0</v>
      </c>
    </row>
    <row r="16" spans="1:11" ht="12.75">
      <c r="A16" s="62"/>
      <c r="B16" s="62"/>
      <c r="C16" s="62"/>
      <c r="D16" s="62"/>
      <c r="E16" s="62"/>
      <c r="F16" s="13">
        <f t="shared" si="0"/>
        <v>0</v>
      </c>
      <c r="G16" s="62"/>
      <c r="H16" s="62"/>
      <c r="I16" s="62"/>
      <c r="J16" s="62"/>
      <c r="K16" s="4">
        <f t="shared" si="1"/>
        <v>0</v>
      </c>
    </row>
    <row r="17" spans="1:11" ht="12.75">
      <c r="A17" s="62"/>
      <c r="B17" s="62"/>
      <c r="C17" s="62"/>
      <c r="D17" s="62"/>
      <c r="E17" s="62"/>
      <c r="F17" s="13">
        <f t="shared" si="0"/>
        <v>0</v>
      </c>
      <c r="G17" s="62"/>
      <c r="H17" s="62"/>
      <c r="I17" s="62"/>
      <c r="J17" s="62"/>
      <c r="K17" s="4">
        <f t="shared" si="1"/>
        <v>0</v>
      </c>
    </row>
    <row r="18" spans="1:11" ht="12.75">
      <c r="A18" s="62"/>
      <c r="B18" s="62"/>
      <c r="C18" s="62"/>
      <c r="D18" s="62"/>
      <c r="E18" s="62"/>
      <c r="F18" s="13">
        <f t="shared" si="0"/>
        <v>0</v>
      </c>
      <c r="G18" s="62"/>
      <c r="H18" s="62"/>
      <c r="I18" s="62"/>
      <c r="J18" s="62"/>
      <c r="K18" s="4">
        <f t="shared" si="1"/>
        <v>0</v>
      </c>
    </row>
    <row r="19" spans="1:11" ht="12.75">
      <c r="A19" s="62"/>
      <c r="B19" s="62"/>
      <c r="C19" s="62"/>
      <c r="D19" s="62"/>
      <c r="E19" s="62"/>
      <c r="F19" s="13">
        <f t="shared" si="0"/>
        <v>0</v>
      </c>
      <c r="G19" s="62"/>
      <c r="H19" s="62"/>
      <c r="I19" s="62"/>
      <c r="J19" s="62"/>
      <c r="K19" s="4">
        <f t="shared" si="1"/>
        <v>0</v>
      </c>
    </row>
    <row r="20" spans="1:11" ht="12.75">
      <c r="A20" s="62"/>
      <c r="B20" s="62"/>
      <c r="C20" s="62"/>
      <c r="D20" s="62"/>
      <c r="E20" s="62"/>
      <c r="F20" s="13">
        <f t="shared" si="0"/>
        <v>0</v>
      </c>
      <c r="G20" s="62"/>
      <c r="H20" s="62"/>
      <c r="I20" s="62"/>
      <c r="J20" s="62"/>
      <c r="K20" s="4">
        <f t="shared" si="1"/>
        <v>0</v>
      </c>
    </row>
    <row r="21" spans="1:11" ht="12.75">
      <c r="A21" s="62"/>
      <c r="B21" s="62"/>
      <c r="C21" s="62"/>
      <c r="D21" s="62"/>
      <c r="E21" s="62"/>
      <c r="F21" s="13">
        <f t="shared" si="0"/>
        <v>0</v>
      </c>
      <c r="G21" s="62"/>
      <c r="H21" s="62"/>
      <c r="I21" s="62"/>
      <c r="J21" s="62"/>
      <c r="K21" s="4">
        <f t="shared" si="1"/>
        <v>0</v>
      </c>
    </row>
    <row r="22" spans="1:11" ht="12.75">
      <c r="A22" s="62"/>
      <c r="B22" s="62"/>
      <c r="C22" s="62"/>
      <c r="D22" s="62"/>
      <c r="E22" s="62"/>
      <c r="F22" s="13">
        <f t="shared" si="0"/>
        <v>0</v>
      </c>
      <c r="G22" s="62"/>
      <c r="H22" s="62"/>
      <c r="I22" s="62"/>
      <c r="J22" s="62"/>
      <c r="K22" s="4">
        <f t="shared" si="1"/>
        <v>0</v>
      </c>
    </row>
    <row r="23" spans="1:11" ht="12.75">
      <c r="A23" s="62"/>
      <c r="B23" s="62"/>
      <c r="C23" s="62"/>
      <c r="D23" s="62"/>
      <c r="E23" s="62"/>
      <c r="F23" s="13">
        <f t="shared" si="0"/>
        <v>0</v>
      </c>
      <c r="G23" s="62"/>
      <c r="H23" s="62"/>
      <c r="I23" s="62"/>
      <c r="J23" s="62"/>
      <c r="K23" s="4">
        <f t="shared" si="1"/>
        <v>0</v>
      </c>
    </row>
    <row r="24" spans="1:11" ht="12.75">
      <c r="A24" s="62"/>
      <c r="B24" s="62"/>
      <c r="C24" s="62"/>
      <c r="D24" s="62"/>
      <c r="E24" s="62"/>
      <c r="F24" s="13">
        <f t="shared" si="0"/>
        <v>0</v>
      </c>
      <c r="G24" s="62"/>
      <c r="H24" s="62"/>
      <c r="I24" s="62"/>
      <c r="J24" s="62"/>
      <c r="K24" s="4">
        <f t="shared" si="1"/>
        <v>0</v>
      </c>
    </row>
    <row r="25" spans="1:11" ht="12.75">
      <c r="A25" s="62"/>
      <c r="B25" s="62"/>
      <c r="C25" s="62"/>
      <c r="D25" s="62"/>
      <c r="E25" s="62"/>
      <c r="F25" s="13">
        <f t="shared" si="0"/>
        <v>0</v>
      </c>
      <c r="G25" s="62"/>
      <c r="H25" s="62"/>
      <c r="I25" s="62"/>
      <c r="J25" s="62"/>
      <c r="K25" s="4">
        <f t="shared" si="1"/>
        <v>0</v>
      </c>
    </row>
    <row r="26" spans="1:11" ht="12.75">
      <c r="A26" s="11" t="s">
        <v>3</v>
      </c>
      <c r="B26" s="17"/>
      <c r="C26" s="17"/>
      <c r="D26" s="17"/>
      <c r="E26" s="17"/>
      <c r="F26" s="12">
        <f aca="true" t="shared" si="2" ref="F26:K26">SUM(F6:F25)</f>
        <v>0</v>
      </c>
      <c r="G26" s="12">
        <f t="shared" si="2"/>
        <v>0</v>
      </c>
      <c r="H26" s="12">
        <f t="shared" si="2"/>
        <v>0</v>
      </c>
      <c r="I26" s="12">
        <f t="shared" si="2"/>
        <v>0</v>
      </c>
      <c r="J26" s="12">
        <f t="shared" si="2"/>
        <v>0</v>
      </c>
      <c r="K26" s="12">
        <f t="shared" si="2"/>
        <v>0</v>
      </c>
    </row>
    <row r="27" ht="12.75">
      <c r="A27" s="16" t="s">
        <v>115</v>
      </c>
    </row>
    <row r="28" ht="12.75">
      <c r="A28" t="s">
        <v>38</v>
      </c>
    </row>
    <row r="29" spans="1:10" ht="12.75">
      <c r="A29" s="16" t="s">
        <v>116</v>
      </c>
      <c r="B29" s="15"/>
      <c r="C29" s="15"/>
      <c r="D29" s="15"/>
      <c r="E29" s="15"/>
      <c r="F29" s="83"/>
      <c r="G29" s="15"/>
      <c r="H29" s="15"/>
      <c r="I29" s="15"/>
      <c r="J29" s="15"/>
    </row>
    <row r="30" ht="12.75">
      <c r="A30" s="16" t="s">
        <v>117</v>
      </c>
    </row>
    <row r="31" ht="15.75" customHeight="1">
      <c r="A31" s="30" t="s">
        <v>118</v>
      </c>
    </row>
    <row r="32" ht="12.75">
      <c r="A32" s="30" t="s">
        <v>145</v>
      </c>
    </row>
    <row r="33" spans="1:12" ht="12.75" customHeight="1">
      <c r="A33" s="135" t="s">
        <v>152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</row>
    <row r="34" spans="1:12" ht="12.75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</row>
    <row r="36" ht="18">
      <c r="A36" s="27" t="s">
        <v>97</v>
      </c>
    </row>
    <row r="38" spans="1:10" ht="12.75">
      <c r="A38" s="67" t="s">
        <v>6</v>
      </c>
      <c r="B38" s="68" t="s">
        <v>6</v>
      </c>
      <c r="C38" s="69" t="s">
        <v>98</v>
      </c>
      <c r="D38" s="70" t="s">
        <v>99</v>
      </c>
      <c r="E38" s="68" t="s">
        <v>13</v>
      </c>
      <c r="F38" s="68" t="s">
        <v>98</v>
      </c>
      <c r="G38" s="158" t="s">
        <v>5</v>
      </c>
      <c r="H38" s="159"/>
      <c r="I38" s="159"/>
      <c r="J38" s="160"/>
    </row>
    <row r="39" spans="1:10" ht="12.75">
      <c r="A39" s="72" t="s">
        <v>100</v>
      </c>
      <c r="B39" s="73" t="s">
        <v>10</v>
      </c>
      <c r="C39" s="74" t="s">
        <v>101</v>
      </c>
      <c r="D39" s="74" t="s">
        <v>102</v>
      </c>
      <c r="E39" s="73" t="s">
        <v>103</v>
      </c>
      <c r="F39" s="73" t="s">
        <v>4</v>
      </c>
      <c r="G39" s="110" t="s">
        <v>104</v>
      </c>
      <c r="H39" s="151" t="s">
        <v>149</v>
      </c>
      <c r="I39" s="151"/>
      <c r="J39" s="74" t="s">
        <v>142</v>
      </c>
    </row>
    <row r="40" spans="1:10" ht="12.75">
      <c r="A40" s="76"/>
      <c r="B40" s="76"/>
      <c r="C40" s="7" t="s">
        <v>105</v>
      </c>
      <c r="D40" s="7" t="s">
        <v>106</v>
      </c>
      <c r="E40" s="77" t="s">
        <v>107</v>
      </c>
      <c r="F40" s="77" t="s">
        <v>114</v>
      </c>
      <c r="G40" s="82" t="s">
        <v>114</v>
      </c>
      <c r="H40" s="7" t="s">
        <v>32</v>
      </c>
      <c r="I40" s="7" t="s">
        <v>33</v>
      </c>
      <c r="J40" s="7"/>
    </row>
    <row r="41" spans="1:10" ht="12.75">
      <c r="A41" s="78"/>
      <c r="B41" s="80"/>
      <c r="C41" s="78"/>
      <c r="D41" s="78"/>
      <c r="E41" s="78"/>
      <c r="F41" s="78"/>
      <c r="G41" s="78"/>
      <c r="H41" s="78"/>
      <c r="I41" s="78"/>
      <c r="J41" s="78"/>
    </row>
    <row r="42" spans="1:10" ht="12.75">
      <c r="A42" s="78"/>
      <c r="B42" s="80"/>
      <c r="C42" s="78"/>
      <c r="D42" s="78"/>
      <c r="E42" s="78"/>
      <c r="F42" s="78"/>
      <c r="G42" s="78"/>
      <c r="H42" s="78"/>
      <c r="I42" s="78"/>
      <c r="J42" s="78"/>
    </row>
    <row r="43" spans="1:10" ht="12.75">
      <c r="A43" s="78"/>
      <c r="B43" s="80"/>
      <c r="C43" s="78"/>
      <c r="D43" s="78"/>
      <c r="E43" s="78"/>
      <c r="F43" s="78"/>
      <c r="G43" s="78"/>
      <c r="H43" s="78"/>
      <c r="I43" s="78"/>
      <c r="J43" s="78"/>
    </row>
    <row r="44" spans="1:10" ht="12.75">
      <c r="A44" s="81"/>
      <c r="B44" s="80"/>
      <c r="C44" s="78"/>
      <c r="D44" s="78"/>
      <c r="E44" s="78"/>
      <c r="F44" s="78"/>
      <c r="G44" s="78"/>
      <c r="H44" s="78"/>
      <c r="I44" s="78"/>
      <c r="J44" s="78"/>
    </row>
    <row r="45" spans="1:10" ht="12.75">
      <c r="A45" s="78"/>
      <c r="B45" s="78"/>
      <c r="C45" s="78"/>
      <c r="D45" s="78"/>
      <c r="E45" s="78"/>
      <c r="F45" s="78"/>
      <c r="G45" s="78"/>
      <c r="H45" s="78"/>
      <c r="I45" s="78"/>
      <c r="J45" s="78"/>
    </row>
    <row r="46" spans="1:10" ht="12.75">
      <c r="A46" s="78"/>
      <c r="B46" s="78"/>
      <c r="C46" s="78"/>
      <c r="D46" s="78"/>
      <c r="E46" s="78"/>
      <c r="F46" s="78"/>
      <c r="G46" s="78"/>
      <c r="H46" s="78"/>
      <c r="I46" s="78"/>
      <c r="J46" s="78"/>
    </row>
    <row r="47" spans="1:10" ht="12.75">
      <c r="A47" s="78"/>
      <c r="B47" s="78"/>
      <c r="C47" s="78"/>
      <c r="D47" s="78"/>
      <c r="E47" s="78"/>
      <c r="F47" s="78"/>
      <c r="G47" s="78"/>
      <c r="H47" s="78"/>
      <c r="I47" s="78"/>
      <c r="J47" s="79"/>
    </row>
    <row r="48" spans="1:10" ht="12.75">
      <c r="A48" s="78"/>
      <c r="B48" s="66"/>
      <c r="C48" s="78"/>
      <c r="D48" s="78"/>
      <c r="E48" s="78"/>
      <c r="F48" s="78"/>
      <c r="G48" s="78"/>
      <c r="H48" s="78"/>
      <c r="I48" s="78"/>
      <c r="J48" s="78"/>
    </row>
    <row r="49" spans="1:10" ht="12.75">
      <c r="A49" s="11" t="s">
        <v>3</v>
      </c>
      <c r="B49" s="17"/>
      <c r="C49" s="17"/>
      <c r="D49" s="17"/>
      <c r="E49" s="17"/>
      <c r="F49" s="12">
        <f>SUM(F41:F48)</f>
        <v>0</v>
      </c>
      <c r="G49" s="12">
        <f>SUM(G41:G48)</f>
        <v>0</v>
      </c>
      <c r="H49" s="12">
        <f>SUM(H41:H48)</f>
        <v>0</v>
      </c>
      <c r="I49" s="12">
        <f>SUM(I41:I48)</f>
        <v>0</v>
      </c>
      <c r="J49" s="12">
        <f>SUM(J41:J48)</f>
        <v>0</v>
      </c>
    </row>
    <row r="50" ht="12.75">
      <c r="A50" s="16" t="s">
        <v>119</v>
      </c>
    </row>
    <row r="51" ht="12.75">
      <c r="A51" s="16" t="s">
        <v>116</v>
      </c>
    </row>
    <row r="52" ht="12.75">
      <c r="A52" s="16" t="s">
        <v>117</v>
      </c>
    </row>
    <row r="53" ht="12.75">
      <c r="A53" s="30" t="s">
        <v>118</v>
      </c>
    </row>
    <row r="54" ht="12.75">
      <c r="A54" s="30" t="s">
        <v>29</v>
      </c>
    </row>
    <row r="55" spans="1:14" ht="12.75">
      <c r="A55" s="154" t="s">
        <v>152</v>
      </c>
      <c r="B55" s="154"/>
      <c r="C55" s="154"/>
      <c r="D55" s="154"/>
      <c r="E55" s="154"/>
      <c r="F55" s="154"/>
      <c r="G55" s="154"/>
      <c r="H55" s="154"/>
      <c r="I55" s="154"/>
      <c r="J55" s="154"/>
      <c r="K55" s="108"/>
      <c r="L55" s="108"/>
      <c r="M55" s="108"/>
      <c r="N55" s="108"/>
    </row>
    <row r="56" spans="1:10" ht="12.75">
      <c r="A56" s="154"/>
      <c r="B56" s="154"/>
      <c r="C56" s="154"/>
      <c r="D56" s="154"/>
      <c r="E56" s="154"/>
      <c r="F56" s="154"/>
      <c r="G56" s="154"/>
      <c r="H56" s="154"/>
      <c r="I56" s="154"/>
      <c r="J56" s="154"/>
    </row>
  </sheetData>
  <sheetProtection insertRows="0" deleteRows="0"/>
  <mergeCells count="16">
    <mergeCell ref="A3:A5"/>
    <mergeCell ref="C3:D3"/>
    <mergeCell ref="E3:E5"/>
    <mergeCell ref="A33:L33"/>
    <mergeCell ref="A55:J56"/>
    <mergeCell ref="J4:J5"/>
    <mergeCell ref="G3:J3"/>
    <mergeCell ref="K3:K5"/>
    <mergeCell ref="H4:I4"/>
    <mergeCell ref="G38:J38"/>
    <mergeCell ref="D4:D5"/>
    <mergeCell ref="G4:G5"/>
    <mergeCell ref="F3:F5"/>
    <mergeCell ref="H39:I39"/>
    <mergeCell ref="C4:C5"/>
    <mergeCell ref="B3:B5"/>
  </mergeCells>
  <printOptions/>
  <pageMargins left="0.75" right="0.75" top="1" bottom="1" header="0" footer="0"/>
  <pageSetup fitToHeight="5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0"/>
  <sheetViews>
    <sheetView zoomScalePageLayoutView="0" workbookViewId="0" topLeftCell="A1">
      <selection activeCell="D23" sqref="D23"/>
    </sheetView>
  </sheetViews>
  <sheetFormatPr defaultColWidth="11.421875" defaultRowHeight="12.75"/>
  <cols>
    <col min="1" max="1" width="3.421875" style="0" customWidth="1"/>
    <col min="2" max="2" width="26.8515625" style="0" customWidth="1"/>
    <col min="3" max="3" width="28.140625" style="0" customWidth="1"/>
    <col min="4" max="4" width="39.00390625" style="0" customWidth="1"/>
  </cols>
  <sheetData>
    <row r="2" spans="2:4" ht="12.75">
      <c r="B2" s="161" t="s">
        <v>39</v>
      </c>
      <c r="C2" s="161"/>
      <c r="D2" s="161"/>
    </row>
    <row r="3" spans="2:4" ht="13.5" customHeight="1">
      <c r="B3" s="161"/>
      <c r="C3" s="161"/>
      <c r="D3" s="161"/>
    </row>
    <row r="4" spans="2:4" ht="13.5" thickBot="1">
      <c r="B4" s="162" t="s">
        <v>44</v>
      </c>
      <c r="C4" s="162"/>
      <c r="D4" s="162"/>
    </row>
    <row r="5" spans="2:4" ht="12.75">
      <c r="B5" s="42" t="s">
        <v>40</v>
      </c>
      <c r="C5" s="43" t="s">
        <v>41</v>
      </c>
      <c r="D5" s="44" t="s">
        <v>42</v>
      </c>
    </row>
    <row r="6" spans="2:4" ht="12.75">
      <c r="B6" s="38"/>
      <c r="C6" s="36"/>
      <c r="D6" s="40"/>
    </row>
    <row r="7" spans="2:4" ht="12.75">
      <c r="B7" s="38"/>
      <c r="C7" s="36"/>
      <c r="D7" s="40"/>
    </row>
    <row r="8" spans="2:4" ht="12.75">
      <c r="B8" s="38"/>
      <c r="C8" s="36"/>
      <c r="D8" s="40"/>
    </row>
    <row r="9" spans="2:4" ht="12.75">
      <c r="B9" s="38"/>
      <c r="C9" s="36"/>
      <c r="D9" s="40"/>
    </row>
    <row r="10" spans="2:4" ht="12.75">
      <c r="B10" s="38"/>
      <c r="C10" s="36"/>
      <c r="D10" s="40"/>
    </row>
    <row r="11" spans="2:4" ht="12.75">
      <c r="B11" s="38"/>
      <c r="C11" s="36"/>
      <c r="D11" s="40"/>
    </row>
    <row r="12" spans="2:4" ht="12.75">
      <c r="B12" s="38"/>
      <c r="C12" s="36"/>
      <c r="D12" s="40"/>
    </row>
    <row r="13" spans="2:4" ht="12.75">
      <c r="B13" s="38"/>
      <c r="C13" s="36"/>
      <c r="D13" s="40"/>
    </row>
    <row r="14" spans="2:4" ht="12.75">
      <c r="B14" s="38"/>
      <c r="C14" s="36"/>
      <c r="D14" s="40"/>
    </row>
    <row r="15" spans="2:4" ht="12.75">
      <c r="B15" s="38"/>
      <c r="C15" s="36"/>
      <c r="D15" s="40"/>
    </row>
    <row r="16" spans="2:4" ht="12.75">
      <c r="B16" s="38"/>
      <c r="C16" s="36"/>
      <c r="D16" s="40"/>
    </row>
    <row r="17" spans="2:4" ht="12.75">
      <c r="B17" s="38"/>
      <c r="C17" s="36"/>
      <c r="D17" s="40"/>
    </row>
    <row r="18" spans="2:4" ht="13.5" thickBot="1">
      <c r="B18" s="39"/>
      <c r="C18" s="37"/>
      <c r="D18" s="41"/>
    </row>
    <row r="20" ht="12.75">
      <c r="B20" t="s">
        <v>43</v>
      </c>
    </row>
  </sheetData>
  <sheetProtection/>
  <mergeCells count="2">
    <mergeCell ref="B2:D3"/>
    <mergeCell ref="B4:D4"/>
  </mergeCells>
  <printOptions/>
  <pageMargins left="0.75" right="0.75" top="1" bottom="1" header="0" footer="0"/>
  <pageSetup fitToHeight="3" fitToWidth="1"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zoomScalePageLayoutView="0" workbookViewId="0" topLeftCell="A13">
      <selection activeCell="A48" sqref="A48"/>
    </sheetView>
  </sheetViews>
  <sheetFormatPr defaultColWidth="11.421875" defaultRowHeight="12.75"/>
  <cols>
    <col min="1" max="1" width="60.421875" style="0" customWidth="1"/>
    <col min="6" max="6" width="14.00390625" style="0" customWidth="1"/>
    <col min="7" max="7" width="14.8515625" style="0" customWidth="1"/>
  </cols>
  <sheetData>
    <row r="1" ht="18">
      <c r="A1" s="27" t="s">
        <v>14</v>
      </c>
    </row>
    <row r="3" spans="1:9" ht="38.25" customHeight="1">
      <c r="A3" s="163" t="s">
        <v>10</v>
      </c>
      <c r="B3" s="136" t="s">
        <v>91</v>
      </c>
      <c r="C3" s="136" t="s">
        <v>13</v>
      </c>
      <c r="D3" s="136" t="s">
        <v>90</v>
      </c>
      <c r="E3" s="141" t="s">
        <v>5</v>
      </c>
      <c r="F3" s="142"/>
      <c r="G3" s="142"/>
      <c r="H3" s="157"/>
      <c r="I3" s="125" t="s">
        <v>71</v>
      </c>
    </row>
    <row r="4" spans="1:9" ht="19.5" customHeight="1">
      <c r="A4" s="164"/>
      <c r="B4" s="137"/>
      <c r="C4" s="137"/>
      <c r="D4" s="137"/>
      <c r="E4" s="119" t="s">
        <v>84</v>
      </c>
      <c r="F4" s="139" t="s">
        <v>148</v>
      </c>
      <c r="G4" s="140"/>
      <c r="H4" s="155" t="s">
        <v>141</v>
      </c>
      <c r="I4" s="125"/>
    </row>
    <row r="5" spans="1:9" ht="28.5" customHeight="1">
      <c r="A5" s="165"/>
      <c r="B5" s="138"/>
      <c r="C5" s="138"/>
      <c r="D5" s="138"/>
      <c r="E5" s="121"/>
      <c r="F5" s="53" t="s">
        <v>85</v>
      </c>
      <c r="G5" s="53" t="s">
        <v>86</v>
      </c>
      <c r="H5" s="156"/>
      <c r="I5" s="125"/>
    </row>
    <row r="6" spans="1:9" ht="12.75">
      <c r="A6" s="13" t="s">
        <v>6</v>
      </c>
      <c r="B6" s="13"/>
      <c r="C6" s="13"/>
      <c r="D6" s="13">
        <f>+B6*C6</f>
        <v>0</v>
      </c>
      <c r="E6" s="13"/>
      <c r="F6" s="13"/>
      <c r="G6" s="13"/>
      <c r="H6" s="13"/>
      <c r="I6" s="4">
        <f>SUM(E6:H6)</f>
        <v>0</v>
      </c>
    </row>
    <row r="7" spans="1:9" ht="12.75">
      <c r="A7" s="13"/>
      <c r="B7" s="13"/>
      <c r="C7" s="13"/>
      <c r="D7" s="13">
        <f aca="true" t="shared" si="0" ref="D7:D15">+B7*C7</f>
        <v>0</v>
      </c>
      <c r="E7" s="13"/>
      <c r="F7" s="13"/>
      <c r="G7" s="13"/>
      <c r="H7" s="13"/>
      <c r="I7" s="4">
        <f aca="true" t="shared" si="1" ref="I7:I15">SUM(E7:H7)</f>
        <v>0</v>
      </c>
    </row>
    <row r="8" spans="1:9" ht="12.75">
      <c r="A8" s="13"/>
      <c r="B8" s="13"/>
      <c r="C8" s="13"/>
      <c r="D8" s="13">
        <f t="shared" si="0"/>
        <v>0</v>
      </c>
      <c r="E8" s="13"/>
      <c r="F8" s="13"/>
      <c r="G8" s="13"/>
      <c r="H8" s="13"/>
      <c r="I8" s="4">
        <f t="shared" si="1"/>
        <v>0</v>
      </c>
    </row>
    <row r="9" spans="1:9" ht="12.75">
      <c r="A9" s="13"/>
      <c r="B9" s="13"/>
      <c r="C9" s="13"/>
      <c r="D9" s="13">
        <f t="shared" si="0"/>
        <v>0</v>
      </c>
      <c r="E9" s="13"/>
      <c r="F9" s="13"/>
      <c r="G9" s="13"/>
      <c r="H9" s="13"/>
      <c r="I9" s="4">
        <f t="shared" si="1"/>
        <v>0</v>
      </c>
    </row>
    <row r="10" spans="1:9" ht="12.75">
      <c r="A10" s="13"/>
      <c r="B10" s="13"/>
      <c r="C10" s="13"/>
      <c r="D10" s="13">
        <f t="shared" si="0"/>
        <v>0</v>
      </c>
      <c r="E10" s="13"/>
      <c r="F10" s="13"/>
      <c r="G10" s="13"/>
      <c r="H10" s="13"/>
      <c r="I10" s="4">
        <f t="shared" si="1"/>
        <v>0</v>
      </c>
    </row>
    <row r="11" spans="1:9" ht="12.75">
      <c r="A11" s="13"/>
      <c r="B11" s="13"/>
      <c r="C11" s="13"/>
      <c r="D11" s="13">
        <f t="shared" si="0"/>
        <v>0</v>
      </c>
      <c r="E11" s="13"/>
      <c r="F11" s="13"/>
      <c r="G11" s="13"/>
      <c r="H11" s="13"/>
      <c r="I11" s="4">
        <f t="shared" si="1"/>
        <v>0</v>
      </c>
    </row>
    <row r="12" spans="1:9" ht="12.75">
      <c r="A12" s="13"/>
      <c r="B12" s="13"/>
      <c r="C12" s="13"/>
      <c r="D12" s="13">
        <f t="shared" si="0"/>
        <v>0</v>
      </c>
      <c r="E12" s="13"/>
      <c r="F12" s="13"/>
      <c r="G12" s="13"/>
      <c r="H12" s="13"/>
      <c r="I12" s="4">
        <f t="shared" si="1"/>
        <v>0</v>
      </c>
    </row>
    <row r="13" spans="1:9" ht="12.75">
      <c r="A13" s="13"/>
      <c r="B13" s="13"/>
      <c r="C13" s="13"/>
      <c r="D13" s="13">
        <f t="shared" si="0"/>
        <v>0</v>
      </c>
      <c r="E13" s="13"/>
      <c r="F13" s="13"/>
      <c r="G13" s="13"/>
      <c r="H13" s="13"/>
      <c r="I13" s="4">
        <f t="shared" si="1"/>
        <v>0</v>
      </c>
    </row>
    <row r="14" spans="1:9" ht="12.75">
      <c r="A14" s="13"/>
      <c r="B14" s="13"/>
      <c r="C14" s="13"/>
      <c r="D14" s="13">
        <f t="shared" si="0"/>
        <v>0</v>
      </c>
      <c r="E14" s="13"/>
      <c r="F14" s="13"/>
      <c r="G14" s="13"/>
      <c r="H14" s="13"/>
      <c r="I14" s="4">
        <f t="shared" si="1"/>
        <v>0</v>
      </c>
    </row>
    <row r="15" spans="1:9" ht="12.75">
      <c r="A15" s="13"/>
      <c r="B15" s="13"/>
      <c r="C15" s="13"/>
      <c r="D15" s="13">
        <f t="shared" si="0"/>
        <v>0</v>
      </c>
      <c r="E15" s="13"/>
      <c r="F15" s="13"/>
      <c r="G15" s="13"/>
      <c r="H15" s="13"/>
      <c r="I15" s="4">
        <f t="shared" si="1"/>
        <v>0</v>
      </c>
    </row>
    <row r="16" spans="1:9" s="16" customFormat="1" ht="12.75">
      <c r="A16" s="11" t="s">
        <v>3</v>
      </c>
      <c r="B16" s="17"/>
      <c r="C16" s="18"/>
      <c r="D16" s="12">
        <f aca="true" t="shared" si="2" ref="D16:I16">SUM(D6:D15)</f>
        <v>0</v>
      </c>
      <c r="E16" s="12">
        <f t="shared" si="2"/>
        <v>0</v>
      </c>
      <c r="F16" s="12">
        <f t="shared" si="2"/>
        <v>0</v>
      </c>
      <c r="G16" s="12">
        <f t="shared" si="2"/>
        <v>0</v>
      </c>
      <c r="H16" s="12">
        <f t="shared" si="2"/>
        <v>0</v>
      </c>
      <c r="I16" s="12">
        <f t="shared" si="2"/>
        <v>0</v>
      </c>
    </row>
    <row r="17" spans="1:8" s="16" customFormat="1" ht="12.75">
      <c r="A17" s="20"/>
      <c r="B17" s="21"/>
      <c r="C17" s="21"/>
      <c r="D17" s="20"/>
      <c r="E17" s="21"/>
      <c r="F17" s="21"/>
      <c r="G17" s="21"/>
      <c r="H17" s="21"/>
    </row>
    <row r="18" ht="12.75">
      <c r="A18" s="16" t="s">
        <v>108</v>
      </c>
    </row>
    <row r="19" ht="12.75">
      <c r="A19" s="16" t="s">
        <v>109</v>
      </c>
    </row>
    <row r="20" spans="1:8" s="16" customFormat="1" ht="12.75">
      <c r="A20" s="116" t="s">
        <v>140</v>
      </c>
      <c r="B20" s="117"/>
      <c r="C20" s="117"/>
      <c r="D20" s="64"/>
      <c r="E20" s="117"/>
      <c r="F20" s="117"/>
      <c r="G20" s="21"/>
      <c r="H20" s="21"/>
    </row>
    <row r="22" ht="18">
      <c r="A22" s="27" t="s">
        <v>15</v>
      </c>
    </row>
    <row r="24" spans="1:9" ht="12.75">
      <c r="A24" s="163" t="s">
        <v>10</v>
      </c>
      <c r="B24" s="136" t="s">
        <v>91</v>
      </c>
      <c r="C24" s="136" t="s">
        <v>13</v>
      </c>
      <c r="D24" s="136" t="s">
        <v>90</v>
      </c>
      <c r="E24" s="141" t="s">
        <v>5</v>
      </c>
      <c r="F24" s="142"/>
      <c r="G24" s="142"/>
      <c r="H24" s="157"/>
      <c r="I24" s="125" t="s">
        <v>71</v>
      </c>
    </row>
    <row r="25" spans="1:9" ht="21" customHeight="1">
      <c r="A25" s="164"/>
      <c r="B25" s="137"/>
      <c r="C25" s="137"/>
      <c r="D25" s="137"/>
      <c r="E25" s="119" t="s">
        <v>84</v>
      </c>
      <c r="F25" s="139" t="s">
        <v>148</v>
      </c>
      <c r="G25" s="140"/>
      <c r="H25" s="155" t="s">
        <v>141</v>
      </c>
      <c r="I25" s="125"/>
    </row>
    <row r="26" spans="1:9" ht="18.75">
      <c r="A26" s="165"/>
      <c r="B26" s="138"/>
      <c r="C26" s="138"/>
      <c r="D26" s="138"/>
      <c r="E26" s="121"/>
      <c r="F26" s="53" t="s">
        <v>85</v>
      </c>
      <c r="G26" s="53" t="s">
        <v>86</v>
      </c>
      <c r="H26" s="156"/>
      <c r="I26" s="125"/>
    </row>
    <row r="27" spans="1:9" ht="12.75">
      <c r="A27" s="62"/>
      <c r="B27" s="62"/>
      <c r="C27" s="62"/>
      <c r="D27" s="13">
        <f>+B27*C27</f>
        <v>0</v>
      </c>
      <c r="E27" s="62"/>
      <c r="F27" s="62"/>
      <c r="G27" s="62"/>
      <c r="H27" s="62"/>
      <c r="I27" s="4">
        <f>SUM(E27:H27)</f>
        <v>0</v>
      </c>
    </row>
    <row r="28" spans="1:9" ht="12.75">
      <c r="A28" s="62"/>
      <c r="B28" s="62"/>
      <c r="C28" s="62"/>
      <c r="D28" s="13">
        <f aca="true" t="shared" si="3" ref="D28:D41">+B28*C28</f>
        <v>0</v>
      </c>
      <c r="E28" s="62"/>
      <c r="F28" s="62"/>
      <c r="G28" s="62"/>
      <c r="H28" s="62"/>
      <c r="I28" s="4">
        <f aca="true" t="shared" si="4" ref="I28:I41">SUM(E28:H28)</f>
        <v>0</v>
      </c>
    </row>
    <row r="29" spans="1:9" ht="12.75">
      <c r="A29" s="62"/>
      <c r="B29" s="62"/>
      <c r="C29" s="62"/>
      <c r="D29" s="13">
        <f t="shared" si="3"/>
        <v>0</v>
      </c>
      <c r="E29" s="62"/>
      <c r="F29" s="62"/>
      <c r="G29" s="62"/>
      <c r="H29" s="62"/>
      <c r="I29" s="4">
        <f t="shared" si="4"/>
        <v>0</v>
      </c>
    </row>
    <row r="30" spans="1:9" ht="12.75">
      <c r="A30" s="62"/>
      <c r="B30" s="62"/>
      <c r="C30" s="62"/>
      <c r="D30" s="13">
        <f t="shared" si="3"/>
        <v>0</v>
      </c>
      <c r="E30" s="62"/>
      <c r="F30" s="62"/>
      <c r="G30" s="62"/>
      <c r="H30" s="62"/>
      <c r="I30" s="4">
        <f t="shared" si="4"/>
        <v>0</v>
      </c>
    </row>
    <row r="31" spans="1:9" ht="12.75">
      <c r="A31" s="62"/>
      <c r="B31" s="62"/>
      <c r="C31" s="62"/>
      <c r="D31" s="13">
        <f t="shared" si="3"/>
        <v>0</v>
      </c>
      <c r="E31" s="62"/>
      <c r="F31" s="62"/>
      <c r="G31" s="62"/>
      <c r="H31" s="62"/>
      <c r="I31" s="4">
        <f t="shared" si="4"/>
        <v>0</v>
      </c>
    </row>
    <row r="32" spans="1:9" ht="12.75">
      <c r="A32" s="62"/>
      <c r="B32" s="62"/>
      <c r="C32" s="62"/>
      <c r="D32" s="13">
        <f t="shared" si="3"/>
        <v>0</v>
      </c>
      <c r="E32" s="62"/>
      <c r="F32" s="62"/>
      <c r="G32" s="62"/>
      <c r="H32" s="62"/>
      <c r="I32" s="4">
        <f t="shared" si="4"/>
        <v>0</v>
      </c>
    </row>
    <row r="33" spans="1:9" ht="12.75">
      <c r="A33" s="62"/>
      <c r="B33" s="62"/>
      <c r="C33" s="62"/>
      <c r="D33" s="13">
        <f t="shared" si="3"/>
        <v>0</v>
      </c>
      <c r="E33" s="62"/>
      <c r="F33" s="62"/>
      <c r="G33" s="62"/>
      <c r="H33" s="62"/>
      <c r="I33" s="4">
        <f t="shared" si="4"/>
        <v>0</v>
      </c>
    </row>
    <row r="34" spans="1:9" ht="12.75">
      <c r="A34" s="62"/>
      <c r="B34" s="62"/>
      <c r="C34" s="62"/>
      <c r="D34" s="13">
        <f t="shared" si="3"/>
        <v>0</v>
      </c>
      <c r="E34" s="62"/>
      <c r="F34" s="62"/>
      <c r="G34" s="62"/>
      <c r="H34" s="62"/>
      <c r="I34" s="4">
        <f t="shared" si="4"/>
        <v>0</v>
      </c>
    </row>
    <row r="35" spans="1:9" ht="12.75">
      <c r="A35" s="62"/>
      <c r="B35" s="62"/>
      <c r="C35" s="62"/>
      <c r="D35" s="13">
        <f t="shared" si="3"/>
        <v>0</v>
      </c>
      <c r="E35" s="62"/>
      <c r="F35" s="62"/>
      <c r="G35" s="62"/>
      <c r="H35" s="62"/>
      <c r="I35" s="4">
        <f t="shared" si="4"/>
        <v>0</v>
      </c>
    </row>
    <row r="36" spans="1:9" ht="12.75">
      <c r="A36" s="62"/>
      <c r="B36" s="62"/>
      <c r="C36" s="62"/>
      <c r="D36" s="13">
        <f t="shared" si="3"/>
        <v>0</v>
      </c>
      <c r="E36" s="62"/>
      <c r="F36" s="62"/>
      <c r="G36" s="62"/>
      <c r="H36" s="62"/>
      <c r="I36" s="4">
        <f t="shared" si="4"/>
        <v>0</v>
      </c>
    </row>
    <row r="37" spans="1:9" ht="12.75">
      <c r="A37" s="62"/>
      <c r="B37" s="62"/>
      <c r="C37" s="62"/>
      <c r="D37" s="13">
        <f t="shared" si="3"/>
        <v>0</v>
      </c>
      <c r="E37" s="62"/>
      <c r="F37" s="62"/>
      <c r="G37" s="62"/>
      <c r="H37" s="62"/>
      <c r="I37" s="4">
        <f t="shared" si="4"/>
        <v>0</v>
      </c>
    </row>
    <row r="38" spans="1:9" ht="12.75">
      <c r="A38" s="62"/>
      <c r="B38" s="62"/>
      <c r="C38" s="62"/>
      <c r="D38" s="13">
        <f t="shared" si="3"/>
        <v>0</v>
      </c>
      <c r="E38" s="62"/>
      <c r="F38" s="62"/>
      <c r="G38" s="62"/>
      <c r="H38" s="62"/>
      <c r="I38" s="4">
        <f t="shared" si="4"/>
        <v>0</v>
      </c>
    </row>
    <row r="39" spans="1:9" ht="12.75">
      <c r="A39" s="62"/>
      <c r="B39" s="62"/>
      <c r="C39" s="62"/>
      <c r="D39" s="13">
        <f t="shared" si="3"/>
        <v>0</v>
      </c>
      <c r="E39" s="62"/>
      <c r="F39" s="62"/>
      <c r="G39" s="62"/>
      <c r="H39" s="62"/>
      <c r="I39" s="4">
        <f t="shared" si="4"/>
        <v>0</v>
      </c>
    </row>
    <row r="40" spans="1:9" ht="12.75">
      <c r="A40" s="62"/>
      <c r="B40" s="62"/>
      <c r="C40" s="62"/>
      <c r="D40" s="13">
        <f t="shared" si="3"/>
        <v>0</v>
      </c>
      <c r="E40" s="62"/>
      <c r="F40" s="62"/>
      <c r="G40" s="62"/>
      <c r="H40" s="62"/>
      <c r="I40" s="4">
        <f t="shared" si="4"/>
        <v>0</v>
      </c>
    </row>
    <row r="41" spans="1:9" ht="12.75">
      <c r="A41" s="62"/>
      <c r="B41" s="62"/>
      <c r="C41" s="62"/>
      <c r="D41" s="13">
        <f t="shared" si="3"/>
        <v>0</v>
      </c>
      <c r="E41" s="62"/>
      <c r="F41" s="62"/>
      <c r="G41" s="62"/>
      <c r="H41" s="62"/>
      <c r="I41" s="4">
        <f t="shared" si="4"/>
        <v>0</v>
      </c>
    </row>
    <row r="42" spans="1:9" ht="12.75">
      <c r="A42" s="11" t="s">
        <v>3</v>
      </c>
      <c r="B42" s="17"/>
      <c r="C42" s="18"/>
      <c r="D42" s="12">
        <f>SUM(D27:D41)</f>
        <v>0</v>
      </c>
      <c r="E42" s="12">
        <f>SUM(E27:E41)</f>
        <v>0</v>
      </c>
      <c r="F42" s="12">
        <f>SUM(F27:F41)</f>
        <v>0</v>
      </c>
      <c r="G42" s="12">
        <f>SUM(G27:G41)</f>
        <v>0</v>
      </c>
      <c r="H42" s="12">
        <f>SUM(H27:H41)</f>
        <v>0</v>
      </c>
      <c r="I42" s="12">
        <f>SUM(I27:I36)</f>
        <v>0</v>
      </c>
    </row>
    <row r="44" ht="12.75">
      <c r="A44" s="16" t="s">
        <v>108</v>
      </c>
    </row>
    <row r="45" ht="12.75">
      <c r="A45" s="16" t="s">
        <v>109</v>
      </c>
    </row>
    <row r="46" spans="1:10" ht="12.75" customHeight="1">
      <c r="A46" s="154" t="s">
        <v>152</v>
      </c>
      <c r="B46" s="154"/>
      <c r="C46" s="154"/>
      <c r="D46" s="154"/>
      <c r="E46" s="154"/>
      <c r="F46" s="154"/>
      <c r="G46" s="154"/>
      <c r="H46" s="154"/>
      <c r="I46" s="154"/>
      <c r="J46" s="109"/>
    </row>
    <row r="47" spans="1:10" ht="12.75">
      <c r="A47" s="154"/>
      <c r="B47" s="154"/>
      <c r="C47" s="154"/>
      <c r="D47" s="154"/>
      <c r="E47" s="154"/>
      <c r="F47" s="154"/>
      <c r="G47" s="154"/>
      <c r="H47" s="154"/>
      <c r="I47" s="154"/>
      <c r="J47" s="109"/>
    </row>
  </sheetData>
  <sheetProtection insertRows="0" deleteRows="0"/>
  <mergeCells count="19">
    <mergeCell ref="D24:D26"/>
    <mergeCell ref="E24:H24"/>
    <mergeCell ref="B3:B5"/>
    <mergeCell ref="A3:A5"/>
    <mergeCell ref="A24:A26"/>
    <mergeCell ref="B24:B26"/>
    <mergeCell ref="C24:C26"/>
    <mergeCell ref="E25:E26"/>
    <mergeCell ref="H25:H26"/>
    <mergeCell ref="A46:I47"/>
    <mergeCell ref="I3:I5"/>
    <mergeCell ref="I24:I26"/>
    <mergeCell ref="C3:C5"/>
    <mergeCell ref="F4:G4"/>
    <mergeCell ref="F25:G25"/>
    <mergeCell ref="E3:H3"/>
    <mergeCell ref="E4:E5"/>
    <mergeCell ref="H4:H5"/>
    <mergeCell ref="D3:D5"/>
  </mergeCells>
  <printOptions/>
  <pageMargins left="0.75" right="0.75" top="1" bottom="1" header="0" footer="0"/>
  <pageSetup fitToHeight="5" fitToWidth="1" horizontalDpi="600" verticalDpi="600" orientation="landscape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zoomScalePageLayoutView="0" workbookViewId="0" topLeftCell="A7">
      <selection activeCell="A41" sqref="A41"/>
    </sheetView>
  </sheetViews>
  <sheetFormatPr defaultColWidth="11.421875" defaultRowHeight="12.75"/>
  <cols>
    <col min="1" max="1" width="28.421875" style="0" customWidth="1"/>
    <col min="2" max="2" width="15.7109375" style="0" customWidth="1"/>
    <col min="3" max="3" width="10.8515625" style="0" customWidth="1"/>
    <col min="4" max="4" width="10.7109375" style="0" customWidth="1"/>
    <col min="5" max="5" width="9.28125" style="0" customWidth="1"/>
    <col min="6" max="6" width="12.28125" style="0" customWidth="1"/>
    <col min="7" max="7" width="12.421875" style="0" bestFit="1" customWidth="1"/>
    <col min="8" max="8" width="14.8515625" style="0" bestFit="1" customWidth="1"/>
    <col min="9" max="9" width="10.28125" style="0" bestFit="1" customWidth="1"/>
    <col min="10" max="10" width="12.00390625" style="0" customWidth="1"/>
    <col min="11" max="11" width="14.7109375" style="0" customWidth="1"/>
    <col min="12" max="12" width="15.00390625" style="0" customWidth="1"/>
    <col min="13" max="13" width="9.8515625" style="0" customWidth="1"/>
  </cols>
  <sheetData>
    <row r="1" ht="18">
      <c r="A1" s="27" t="s">
        <v>76</v>
      </c>
    </row>
    <row r="3" spans="1:10" ht="22.5" customHeight="1">
      <c r="A3" s="125" t="s">
        <v>12</v>
      </c>
      <c r="B3" s="125" t="s">
        <v>11</v>
      </c>
      <c r="C3" s="148" t="s">
        <v>68</v>
      </c>
      <c r="D3" s="148" t="s">
        <v>92</v>
      </c>
      <c r="E3" s="136" t="s">
        <v>93</v>
      </c>
      <c r="F3" s="141" t="s">
        <v>5</v>
      </c>
      <c r="G3" s="142"/>
      <c r="H3" s="142"/>
      <c r="I3" s="157"/>
      <c r="J3" s="125" t="s">
        <v>72</v>
      </c>
    </row>
    <row r="4" spans="1:10" ht="18" customHeight="1">
      <c r="A4" s="125"/>
      <c r="B4" s="125"/>
      <c r="C4" s="150"/>
      <c r="D4" s="150"/>
      <c r="E4" s="168"/>
      <c r="F4" s="119" t="s">
        <v>84</v>
      </c>
      <c r="G4" s="139" t="s">
        <v>148</v>
      </c>
      <c r="H4" s="140"/>
      <c r="I4" s="155" t="s">
        <v>141</v>
      </c>
      <c r="J4" s="125"/>
    </row>
    <row r="5" spans="1:10" ht="25.5" customHeight="1">
      <c r="A5" s="125"/>
      <c r="B5" s="125"/>
      <c r="C5" s="149"/>
      <c r="D5" s="149"/>
      <c r="E5" s="169"/>
      <c r="F5" s="121"/>
      <c r="G5" s="53" t="s">
        <v>85</v>
      </c>
      <c r="H5" s="53" t="s">
        <v>86</v>
      </c>
      <c r="I5" s="156"/>
      <c r="J5" s="125"/>
    </row>
    <row r="6" spans="1:10" ht="12.75">
      <c r="A6" s="13" t="s">
        <v>6</v>
      </c>
      <c r="B6" s="13"/>
      <c r="C6" s="13"/>
      <c r="D6" s="13"/>
      <c r="E6" s="13">
        <f aca="true" t="shared" si="0" ref="E6:E14">+C6*D6</f>
        <v>0</v>
      </c>
      <c r="F6" s="13"/>
      <c r="G6" s="13"/>
      <c r="H6" s="13" t="s">
        <v>6</v>
      </c>
      <c r="I6" s="13"/>
      <c r="J6" s="4">
        <f>SUM(F6:I6)</f>
        <v>0</v>
      </c>
    </row>
    <row r="7" spans="1:10" ht="12.75">
      <c r="A7" s="13"/>
      <c r="B7" s="13"/>
      <c r="C7" s="13"/>
      <c r="D7" s="13"/>
      <c r="E7" s="13">
        <f t="shared" si="0"/>
        <v>0</v>
      </c>
      <c r="F7" s="13"/>
      <c r="G7" s="13"/>
      <c r="H7" s="13"/>
      <c r="I7" s="13"/>
      <c r="J7" s="4">
        <f aca="true" t="shared" si="1" ref="J7:J14">SUM(F7:I7)</f>
        <v>0</v>
      </c>
    </row>
    <row r="8" spans="1:10" ht="12.75">
      <c r="A8" s="13"/>
      <c r="B8" s="13"/>
      <c r="C8" s="13"/>
      <c r="D8" s="13"/>
      <c r="E8" s="13">
        <f t="shared" si="0"/>
        <v>0</v>
      </c>
      <c r="F8" s="13"/>
      <c r="G8" s="13"/>
      <c r="H8" s="13"/>
      <c r="I8" s="13"/>
      <c r="J8" s="4">
        <f t="shared" si="1"/>
        <v>0</v>
      </c>
    </row>
    <row r="9" spans="1:10" ht="12.75">
      <c r="A9" s="13"/>
      <c r="B9" s="13"/>
      <c r="C9" s="13"/>
      <c r="D9" s="13"/>
      <c r="E9" s="13">
        <f t="shared" si="0"/>
        <v>0</v>
      </c>
      <c r="F9" s="13"/>
      <c r="G9" s="13"/>
      <c r="H9" s="13"/>
      <c r="I9" s="13"/>
      <c r="J9" s="4">
        <f t="shared" si="1"/>
        <v>0</v>
      </c>
    </row>
    <row r="10" spans="1:10" ht="12.75">
      <c r="A10" s="13"/>
      <c r="B10" s="13"/>
      <c r="C10" s="13"/>
      <c r="D10" s="13"/>
      <c r="E10" s="13">
        <f t="shared" si="0"/>
        <v>0</v>
      </c>
      <c r="F10" s="13"/>
      <c r="G10" s="13"/>
      <c r="H10" s="13"/>
      <c r="I10" s="13"/>
      <c r="J10" s="4">
        <f t="shared" si="1"/>
        <v>0</v>
      </c>
    </row>
    <row r="11" spans="1:10" ht="12.75">
      <c r="A11" s="13"/>
      <c r="B11" s="13"/>
      <c r="C11" s="13"/>
      <c r="D11" s="13"/>
      <c r="E11" s="13">
        <f t="shared" si="0"/>
        <v>0</v>
      </c>
      <c r="F11" s="13"/>
      <c r="G11" s="13"/>
      <c r="H11" s="13"/>
      <c r="I11" s="13"/>
      <c r="J11" s="4">
        <f t="shared" si="1"/>
        <v>0</v>
      </c>
    </row>
    <row r="12" spans="1:10" ht="12.75">
      <c r="A12" s="13"/>
      <c r="B12" s="13"/>
      <c r="C12" s="13"/>
      <c r="D12" s="13"/>
      <c r="E12" s="13">
        <f t="shared" si="0"/>
        <v>0</v>
      </c>
      <c r="F12" s="13"/>
      <c r="G12" s="13"/>
      <c r="H12" s="13"/>
      <c r="I12" s="13"/>
      <c r="J12" s="4">
        <f t="shared" si="1"/>
        <v>0</v>
      </c>
    </row>
    <row r="13" spans="1:10" ht="12.75">
      <c r="A13" s="13"/>
      <c r="B13" s="13"/>
      <c r="C13" s="13"/>
      <c r="D13" s="13"/>
      <c r="E13" s="13">
        <f t="shared" si="0"/>
        <v>0</v>
      </c>
      <c r="F13" s="13"/>
      <c r="G13" s="13"/>
      <c r="H13" s="13"/>
      <c r="I13" s="13"/>
      <c r="J13" s="4">
        <f t="shared" si="1"/>
        <v>0</v>
      </c>
    </row>
    <row r="14" spans="1:10" ht="12.75">
      <c r="A14" s="33" t="s">
        <v>6</v>
      </c>
      <c r="B14" s="13"/>
      <c r="C14" s="13"/>
      <c r="D14" s="13"/>
      <c r="E14" s="13">
        <f t="shared" si="0"/>
        <v>0</v>
      </c>
      <c r="F14" s="13"/>
      <c r="G14" s="13"/>
      <c r="H14" s="13"/>
      <c r="I14" s="13"/>
      <c r="J14" s="4">
        <f t="shared" si="1"/>
        <v>0</v>
      </c>
    </row>
    <row r="15" spans="1:10" ht="12.75">
      <c r="A15" s="12" t="s">
        <v>3</v>
      </c>
      <c r="B15" s="15"/>
      <c r="C15" s="15"/>
      <c r="D15" s="15"/>
      <c r="E15" s="12">
        <f aca="true" t="shared" si="2" ref="E15:J15">SUM(E6:E14)</f>
        <v>0</v>
      </c>
      <c r="F15" s="12">
        <f t="shared" si="2"/>
        <v>0</v>
      </c>
      <c r="G15" s="12">
        <f t="shared" si="2"/>
        <v>0</v>
      </c>
      <c r="H15" s="12">
        <f t="shared" si="2"/>
        <v>0</v>
      </c>
      <c r="I15" s="12">
        <f t="shared" si="2"/>
        <v>0</v>
      </c>
      <c r="J15" s="54">
        <f t="shared" si="2"/>
        <v>0</v>
      </c>
    </row>
    <row r="16" spans="1:14" ht="12.75">
      <c r="A16" s="20"/>
      <c r="B16" s="15"/>
      <c r="C16" s="15"/>
      <c r="D16" s="15"/>
      <c r="E16" s="21"/>
      <c r="F16" s="1"/>
      <c r="G16" s="1"/>
      <c r="H16" s="21"/>
      <c r="I16" s="20"/>
      <c r="J16" s="20"/>
      <c r="K16" s="20"/>
      <c r="L16" s="20"/>
      <c r="M16" s="20"/>
      <c r="N16" s="20"/>
    </row>
    <row r="17" ht="12.75">
      <c r="A17" s="2"/>
    </row>
    <row r="18" ht="18">
      <c r="A18" s="27" t="s">
        <v>75</v>
      </c>
    </row>
    <row r="19" spans="1:11" ht="12.75" customHeight="1">
      <c r="A19" s="148" t="s">
        <v>12</v>
      </c>
      <c r="B19" s="148" t="s">
        <v>11</v>
      </c>
      <c r="C19" s="148" t="s">
        <v>68</v>
      </c>
      <c r="D19" s="148" t="s">
        <v>94</v>
      </c>
      <c r="E19" s="148" t="s">
        <v>67</v>
      </c>
      <c r="F19" s="136" t="s">
        <v>93</v>
      </c>
      <c r="G19" s="141" t="s">
        <v>5</v>
      </c>
      <c r="H19" s="142"/>
      <c r="I19" s="142"/>
      <c r="J19" s="157"/>
      <c r="K19" s="125" t="s">
        <v>72</v>
      </c>
    </row>
    <row r="20" spans="1:11" ht="21" customHeight="1">
      <c r="A20" s="150"/>
      <c r="B20" s="150"/>
      <c r="C20" s="150"/>
      <c r="D20" s="150"/>
      <c r="E20" s="150"/>
      <c r="F20" s="168"/>
      <c r="G20" s="119" t="s">
        <v>84</v>
      </c>
      <c r="H20" s="139" t="s">
        <v>148</v>
      </c>
      <c r="I20" s="140"/>
      <c r="J20" s="155" t="s">
        <v>141</v>
      </c>
      <c r="K20" s="125"/>
    </row>
    <row r="21" spans="1:11" ht="36.75">
      <c r="A21" s="149"/>
      <c r="B21" s="149"/>
      <c r="C21" s="149"/>
      <c r="D21" s="149"/>
      <c r="E21" s="149"/>
      <c r="F21" s="169"/>
      <c r="G21" s="121"/>
      <c r="H21" s="53" t="s">
        <v>85</v>
      </c>
      <c r="I21" s="53" t="s">
        <v>86</v>
      </c>
      <c r="J21" s="156"/>
      <c r="K21" s="125"/>
    </row>
    <row r="22" spans="1:11" ht="12.75">
      <c r="A22" s="13" t="s">
        <v>6</v>
      </c>
      <c r="B22" s="13"/>
      <c r="C22" s="13"/>
      <c r="D22" s="13"/>
      <c r="E22" s="13"/>
      <c r="F22" s="13">
        <f>C22*D22*E22</f>
        <v>0</v>
      </c>
      <c r="G22" s="13"/>
      <c r="H22" s="13"/>
      <c r="I22" s="13" t="s">
        <v>6</v>
      </c>
      <c r="J22" s="13"/>
      <c r="K22" s="4">
        <f>SUM(G22:J22)</f>
        <v>0</v>
      </c>
    </row>
    <row r="23" spans="1:11" ht="12.75">
      <c r="A23" s="13"/>
      <c r="B23" s="13"/>
      <c r="C23" s="13"/>
      <c r="D23" s="13"/>
      <c r="E23" s="13"/>
      <c r="F23" s="13">
        <f aca="true" t="shared" si="3" ref="F23:F30">C23*D23*E23</f>
        <v>0</v>
      </c>
      <c r="G23" s="13"/>
      <c r="H23" s="13"/>
      <c r="I23" s="13"/>
      <c r="J23" s="13"/>
      <c r="K23" s="4">
        <f aca="true" t="shared" si="4" ref="K23:K30">SUM(G23:J23)</f>
        <v>0</v>
      </c>
    </row>
    <row r="24" spans="1:11" ht="12.75">
      <c r="A24" s="13"/>
      <c r="B24" s="13"/>
      <c r="C24" s="13"/>
      <c r="D24" s="13"/>
      <c r="E24" s="13"/>
      <c r="F24" s="13">
        <f t="shared" si="3"/>
        <v>0</v>
      </c>
      <c r="G24" s="13"/>
      <c r="H24" s="13"/>
      <c r="I24" s="13"/>
      <c r="J24" s="13"/>
      <c r="K24" s="4">
        <f t="shared" si="4"/>
        <v>0</v>
      </c>
    </row>
    <row r="25" spans="1:11" ht="12.75">
      <c r="A25" s="13"/>
      <c r="B25" s="13"/>
      <c r="C25" s="13"/>
      <c r="D25" s="13"/>
      <c r="E25" s="13"/>
      <c r="F25" s="13">
        <f t="shared" si="3"/>
        <v>0</v>
      </c>
      <c r="G25" s="13"/>
      <c r="H25" s="13"/>
      <c r="I25" s="13"/>
      <c r="J25" s="13"/>
      <c r="K25" s="4">
        <f t="shared" si="4"/>
        <v>0</v>
      </c>
    </row>
    <row r="26" spans="1:11" ht="12.75">
      <c r="A26" s="13"/>
      <c r="B26" s="13"/>
      <c r="C26" s="13"/>
      <c r="D26" s="13"/>
      <c r="E26" s="13"/>
      <c r="F26" s="13">
        <f t="shared" si="3"/>
        <v>0</v>
      </c>
      <c r="G26" s="13"/>
      <c r="H26" s="13"/>
      <c r="I26" s="13"/>
      <c r="J26" s="13"/>
      <c r="K26" s="4">
        <f t="shared" si="4"/>
        <v>0</v>
      </c>
    </row>
    <row r="27" spans="1:11" ht="12.75">
      <c r="A27" s="13"/>
      <c r="B27" s="13"/>
      <c r="C27" s="13"/>
      <c r="D27" s="13"/>
      <c r="E27" s="13"/>
      <c r="F27" s="13">
        <f t="shared" si="3"/>
        <v>0</v>
      </c>
      <c r="G27" s="13"/>
      <c r="H27" s="13"/>
      <c r="I27" s="13"/>
      <c r="J27" s="13"/>
      <c r="K27" s="4">
        <f t="shared" si="4"/>
        <v>0</v>
      </c>
    </row>
    <row r="28" spans="1:11" ht="12.75">
      <c r="A28" s="13"/>
      <c r="B28" s="13"/>
      <c r="C28" s="13"/>
      <c r="D28" s="13"/>
      <c r="E28" s="13"/>
      <c r="F28" s="13">
        <f t="shared" si="3"/>
        <v>0</v>
      </c>
      <c r="G28" s="13"/>
      <c r="H28" s="13"/>
      <c r="I28" s="13"/>
      <c r="J28" s="13"/>
      <c r="K28" s="4">
        <f t="shared" si="4"/>
        <v>0</v>
      </c>
    </row>
    <row r="29" spans="1:11" ht="12.75">
      <c r="A29" s="13"/>
      <c r="B29" s="13"/>
      <c r="C29" s="13"/>
      <c r="D29" s="13"/>
      <c r="E29" s="13"/>
      <c r="F29" s="13">
        <f t="shared" si="3"/>
        <v>0</v>
      </c>
      <c r="G29" s="13"/>
      <c r="H29" s="13"/>
      <c r="I29" s="13"/>
      <c r="J29" s="13"/>
      <c r="K29" s="4">
        <f t="shared" si="4"/>
        <v>0</v>
      </c>
    </row>
    <row r="30" spans="1:11" ht="12.75">
      <c r="A30" s="33" t="s">
        <v>6</v>
      </c>
      <c r="B30" s="13"/>
      <c r="C30" s="13"/>
      <c r="D30" s="13"/>
      <c r="E30" s="13"/>
      <c r="F30" s="13">
        <f t="shared" si="3"/>
        <v>0</v>
      </c>
      <c r="G30" s="13"/>
      <c r="H30" s="13"/>
      <c r="I30" s="13"/>
      <c r="J30" s="13"/>
      <c r="K30" s="4">
        <f t="shared" si="4"/>
        <v>0</v>
      </c>
    </row>
    <row r="31" spans="1:11" ht="12.75">
      <c r="A31" s="12" t="s">
        <v>3</v>
      </c>
      <c r="B31" s="15"/>
      <c r="C31" s="15"/>
      <c r="D31" s="1"/>
      <c r="E31" s="1"/>
      <c r="F31" s="12">
        <f aca="true" t="shared" si="5" ref="F31:K31">SUM(F22:F30)</f>
        <v>0</v>
      </c>
      <c r="G31" s="12">
        <f t="shared" si="5"/>
        <v>0</v>
      </c>
      <c r="H31" s="12">
        <f t="shared" si="5"/>
        <v>0</v>
      </c>
      <c r="I31" s="12">
        <f t="shared" si="5"/>
        <v>0</v>
      </c>
      <c r="J31" s="12">
        <f t="shared" si="5"/>
        <v>0</v>
      </c>
      <c r="K31" s="54">
        <f t="shared" si="5"/>
        <v>0</v>
      </c>
    </row>
    <row r="34" spans="1:14" ht="12.75">
      <c r="A34" s="166" t="s">
        <v>146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N34" s="9"/>
    </row>
    <row r="35" spans="1:14" ht="12.75">
      <c r="A35" t="s">
        <v>49</v>
      </c>
      <c r="N35" s="9"/>
    </row>
    <row r="36" spans="1:14" ht="12.75">
      <c r="A36" t="s">
        <v>23</v>
      </c>
      <c r="N36" s="9"/>
    </row>
    <row r="37" spans="1:14" ht="12.75">
      <c r="A37" t="s">
        <v>24</v>
      </c>
      <c r="N37" s="9"/>
    </row>
    <row r="38" spans="12:14" ht="27" customHeight="1">
      <c r="L38" s="111"/>
      <c r="N38" s="9"/>
    </row>
    <row r="39" ht="12.75">
      <c r="A39" s="32" t="s">
        <v>30</v>
      </c>
    </row>
    <row r="40" spans="1:11" ht="12.75">
      <c r="A40" s="154" t="s">
        <v>152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</row>
    <row r="41" ht="25.5" customHeight="1">
      <c r="L41" s="111"/>
    </row>
  </sheetData>
  <sheetProtection insertRows="0" deleteRows="0"/>
  <mergeCells count="23">
    <mergeCell ref="G19:J19"/>
    <mergeCell ref="F4:F5"/>
    <mergeCell ref="J3:J5"/>
    <mergeCell ref="A40:K40"/>
    <mergeCell ref="A34:K34"/>
    <mergeCell ref="I4:I5"/>
    <mergeCell ref="D19:D21"/>
    <mergeCell ref="F19:F21"/>
    <mergeCell ref="H20:I20"/>
    <mergeCell ref="J20:J21"/>
    <mergeCell ref="E3:E5"/>
    <mergeCell ref="F3:I3"/>
    <mergeCell ref="E19:E21"/>
    <mergeCell ref="B3:B5"/>
    <mergeCell ref="K19:K21"/>
    <mergeCell ref="A19:A21"/>
    <mergeCell ref="B19:B21"/>
    <mergeCell ref="C3:C5"/>
    <mergeCell ref="A3:A5"/>
    <mergeCell ref="C19:C21"/>
    <mergeCell ref="D3:D5"/>
    <mergeCell ref="G20:G21"/>
    <mergeCell ref="G4:H4"/>
  </mergeCells>
  <printOptions/>
  <pageMargins left="0.75" right="0.75" top="1" bottom="1" header="0" footer="0"/>
  <pageSetup fitToHeight="5" fitToWidth="1" horizontalDpi="600" verticalDpi="600" orientation="landscape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0"/>
  <sheetViews>
    <sheetView showGridLines="0" zoomScalePageLayoutView="0" workbookViewId="0" topLeftCell="A38">
      <selection activeCell="A70" sqref="A70"/>
    </sheetView>
  </sheetViews>
  <sheetFormatPr defaultColWidth="11.421875" defaultRowHeight="12.75"/>
  <cols>
    <col min="1" max="1" width="67.421875" style="0" customWidth="1"/>
    <col min="2" max="2" width="11.28125" style="0" customWidth="1"/>
    <col min="3" max="3" width="19.57421875" style="0" customWidth="1"/>
    <col min="4" max="4" width="15.421875" style="0" customWidth="1"/>
    <col min="6" max="6" width="13.140625" style="0" customWidth="1"/>
    <col min="7" max="7" width="16.421875" style="0" customWidth="1"/>
    <col min="8" max="8" width="13.00390625" style="0" bestFit="1" customWidth="1"/>
  </cols>
  <sheetData>
    <row r="2" ht="18">
      <c r="A2" s="27" t="s">
        <v>111</v>
      </c>
    </row>
    <row r="4" spans="1:9" ht="12.75">
      <c r="A4" s="163" t="s">
        <v>10</v>
      </c>
      <c r="B4" s="136" t="s">
        <v>91</v>
      </c>
      <c r="C4" s="136" t="s">
        <v>13</v>
      </c>
      <c r="D4" s="136" t="s">
        <v>90</v>
      </c>
      <c r="E4" s="141" t="s">
        <v>5</v>
      </c>
      <c r="F4" s="142"/>
      <c r="G4" s="142"/>
      <c r="H4" s="157"/>
      <c r="I4" s="125" t="s">
        <v>71</v>
      </c>
    </row>
    <row r="5" spans="1:9" ht="21" customHeight="1">
      <c r="A5" s="164"/>
      <c r="B5" s="137"/>
      <c r="C5" s="137"/>
      <c r="D5" s="137"/>
      <c r="E5" s="119" t="s">
        <v>84</v>
      </c>
      <c r="F5" s="139" t="s">
        <v>148</v>
      </c>
      <c r="G5" s="140"/>
      <c r="H5" s="155" t="s">
        <v>141</v>
      </c>
      <c r="I5" s="125"/>
    </row>
    <row r="6" spans="1:9" ht="18.75">
      <c r="A6" s="165"/>
      <c r="B6" s="138"/>
      <c r="C6" s="138"/>
      <c r="D6" s="138"/>
      <c r="E6" s="121"/>
      <c r="F6" s="53" t="s">
        <v>85</v>
      </c>
      <c r="G6" s="53" t="s">
        <v>86</v>
      </c>
      <c r="H6" s="156"/>
      <c r="I6" s="125"/>
    </row>
    <row r="7" spans="1:9" ht="12.75">
      <c r="A7" s="62"/>
      <c r="B7" s="62"/>
      <c r="C7" s="62"/>
      <c r="D7" s="13">
        <f>+B7*C7</f>
        <v>0</v>
      </c>
      <c r="E7" s="62"/>
      <c r="F7" s="62"/>
      <c r="G7" s="62"/>
      <c r="H7" s="62"/>
      <c r="I7" s="4">
        <f>SUM(E7:H7)</f>
        <v>0</v>
      </c>
    </row>
    <row r="8" spans="1:9" ht="12.75">
      <c r="A8" s="62"/>
      <c r="B8" s="62"/>
      <c r="C8" s="62"/>
      <c r="D8" s="13">
        <f>+B8*C8</f>
        <v>0</v>
      </c>
      <c r="E8" s="62"/>
      <c r="F8" s="62"/>
      <c r="G8" s="62"/>
      <c r="H8" s="62"/>
      <c r="I8" s="4">
        <f>SUM(E8:H8)</f>
        <v>0</v>
      </c>
    </row>
    <row r="9" spans="1:9" ht="12.75">
      <c r="A9" s="62"/>
      <c r="B9" s="62"/>
      <c r="C9" s="62"/>
      <c r="D9" s="13">
        <f>+B9*C9</f>
        <v>0</v>
      </c>
      <c r="E9" s="62"/>
      <c r="F9" s="62"/>
      <c r="G9" s="62"/>
      <c r="H9" s="62"/>
      <c r="I9" s="4">
        <f>SUM(E9:H9)</f>
        <v>0</v>
      </c>
    </row>
    <row r="10" spans="1:9" ht="12.75">
      <c r="A10" s="11" t="s">
        <v>3</v>
      </c>
      <c r="B10" s="17"/>
      <c r="C10" s="18"/>
      <c r="D10" s="12">
        <f>SUM(D7:D9)</f>
        <v>0</v>
      </c>
      <c r="E10" s="12"/>
      <c r="F10" s="12"/>
      <c r="G10" s="12"/>
      <c r="H10" s="12"/>
      <c r="I10" s="12">
        <f>SUM(I7:I9)</f>
        <v>0</v>
      </c>
    </row>
    <row r="12" ht="15.75" customHeight="1">
      <c r="A12" s="27" t="s">
        <v>124</v>
      </c>
    </row>
    <row r="13" ht="12.75" hidden="1"/>
    <row r="14" spans="1:9" ht="12.75">
      <c r="A14" s="102" t="s">
        <v>0</v>
      </c>
      <c r="B14" s="71"/>
      <c r="C14" s="36" t="s">
        <v>11</v>
      </c>
      <c r="D14" s="112" t="s">
        <v>123</v>
      </c>
      <c r="E14" s="36" t="s">
        <v>98</v>
      </c>
      <c r="F14" s="158" t="s">
        <v>5</v>
      </c>
      <c r="G14" s="159"/>
      <c r="H14" s="159"/>
      <c r="I14" s="160"/>
    </row>
    <row r="15" spans="1:9" ht="54" customHeight="1">
      <c r="A15" s="101" t="s">
        <v>6</v>
      </c>
      <c r="B15" s="103" t="s">
        <v>122</v>
      </c>
      <c r="C15" s="104" t="s">
        <v>127</v>
      </c>
      <c r="D15" s="105" t="s">
        <v>128</v>
      </c>
      <c r="E15" s="100" t="s">
        <v>114</v>
      </c>
      <c r="F15" s="75" t="s">
        <v>104</v>
      </c>
      <c r="G15" s="174" t="s">
        <v>148</v>
      </c>
      <c r="H15" s="174"/>
      <c r="I15" s="74" t="s">
        <v>142</v>
      </c>
    </row>
    <row r="16" spans="1:9" ht="12.75" customHeight="1">
      <c r="A16" s="99" t="s">
        <v>6</v>
      </c>
      <c r="B16" s="76"/>
      <c r="C16" s="82"/>
      <c r="D16" s="106"/>
      <c r="E16" s="76"/>
      <c r="F16" s="98"/>
      <c r="G16" s="7" t="s">
        <v>32</v>
      </c>
      <c r="H16" s="110" t="s">
        <v>33</v>
      </c>
      <c r="I16" s="7"/>
    </row>
    <row r="17" spans="1:9" ht="12.75" customHeight="1">
      <c r="A17" s="96"/>
      <c r="B17" s="97"/>
      <c r="C17" s="96"/>
      <c r="D17" s="96"/>
      <c r="E17" s="95"/>
      <c r="F17" s="94"/>
      <c r="G17" s="95"/>
      <c r="H17" s="94"/>
      <c r="I17" s="94"/>
    </row>
    <row r="18" spans="1:9" ht="24.75" customHeight="1">
      <c r="A18" s="96"/>
      <c r="B18" s="97"/>
      <c r="C18" s="96"/>
      <c r="D18" s="96"/>
      <c r="E18" s="95"/>
      <c r="F18" s="94"/>
      <c r="G18" s="95"/>
      <c r="H18" s="94"/>
      <c r="I18" s="95"/>
    </row>
    <row r="19" spans="1:9" ht="12.75">
      <c r="A19" s="96"/>
      <c r="B19" s="97"/>
      <c r="C19" s="96"/>
      <c r="D19" s="96"/>
      <c r="E19" s="95"/>
      <c r="F19" s="94"/>
      <c r="G19" s="95"/>
      <c r="H19" s="95"/>
      <c r="I19" s="94"/>
    </row>
    <row r="20" spans="1:9" ht="12.75">
      <c r="A20" s="11" t="s">
        <v>3</v>
      </c>
      <c r="B20" s="10"/>
      <c r="C20" s="10"/>
      <c r="D20" s="93"/>
      <c r="E20" s="91">
        <f>SUM(E17:E19)</f>
        <v>0</v>
      </c>
      <c r="F20" s="92">
        <f>SUM(F17:F19)</f>
        <v>0</v>
      </c>
      <c r="G20" s="91">
        <f>SUM(G17:G19)</f>
        <v>0</v>
      </c>
      <c r="H20" s="90">
        <f>SUM(H17:H19)</f>
        <v>0</v>
      </c>
      <c r="I20" s="90">
        <f>SUM(I17:I19)</f>
        <v>0</v>
      </c>
    </row>
    <row r="21" ht="12.75">
      <c r="A21" t="s">
        <v>121</v>
      </c>
    </row>
    <row r="22" ht="12.75">
      <c r="A22" t="s">
        <v>120</v>
      </c>
    </row>
    <row r="23" ht="12.75">
      <c r="A23" t="s">
        <v>129</v>
      </c>
    </row>
    <row r="24" spans="1:8" ht="15">
      <c r="A24" s="113" t="s">
        <v>133</v>
      </c>
      <c r="B24" s="114"/>
      <c r="C24" s="114"/>
      <c r="D24" s="114"/>
      <c r="E24" s="114"/>
      <c r="F24" s="114"/>
      <c r="G24" s="114"/>
      <c r="H24" s="114"/>
    </row>
    <row r="25" ht="18">
      <c r="A25" s="27" t="s">
        <v>16</v>
      </c>
    </row>
    <row r="27" spans="1:9" ht="12.75" customHeight="1">
      <c r="A27" s="163" t="s">
        <v>10</v>
      </c>
      <c r="B27" s="136" t="s">
        <v>91</v>
      </c>
      <c r="C27" s="136" t="s">
        <v>13</v>
      </c>
      <c r="D27" s="136" t="s">
        <v>90</v>
      </c>
      <c r="E27" s="141" t="s">
        <v>5</v>
      </c>
      <c r="F27" s="142"/>
      <c r="G27" s="142"/>
      <c r="H27" s="157"/>
      <c r="I27" s="148" t="s">
        <v>71</v>
      </c>
    </row>
    <row r="28" spans="1:9" ht="18.75" customHeight="1">
      <c r="A28" s="164"/>
      <c r="B28" s="137"/>
      <c r="C28" s="137"/>
      <c r="D28" s="137"/>
      <c r="E28" s="119" t="s">
        <v>84</v>
      </c>
      <c r="F28" s="139" t="s">
        <v>148</v>
      </c>
      <c r="G28" s="140"/>
      <c r="H28" s="155" t="s">
        <v>141</v>
      </c>
      <c r="I28" s="150"/>
    </row>
    <row r="29" spans="1:9" ht="24" customHeight="1">
      <c r="A29" s="165"/>
      <c r="B29" s="138"/>
      <c r="C29" s="138"/>
      <c r="D29" s="138"/>
      <c r="E29" s="121"/>
      <c r="F29" s="53" t="s">
        <v>85</v>
      </c>
      <c r="G29" s="53" t="s">
        <v>86</v>
      </c>
      <c r="H29" s="156"/>
      <c r="I29" s="149"/>
    </row>
    <row r="30" spans="1:9" ht="12.75">
      <c r="A30" s="62"/>
      <c r="B30" s="62"/>
      <c r="C30" s="62"/>
      <c r="D30" s="13">
        <f>+B30*C30</f>
        <v>0</v>
      </c>
      <c r="E30" s="62"/>
      <c r="F30" s="62"/>
      <c r="G30" s="62"/>
      <c r="H30" s="62"/>
      <c r="I30" s="4"/>
    </row>
    <row r="31" spans="1:9" ht="12.75">
      <c r="A31" s="62"/>
      <c r="B31" s="62"/>
      <c r="C31" s="62"/>
      <c r="D31" s="13">
        <f>+B31*C31</f>
        <v>0</v>
      </c>
      <c r="E31" s="62"/>
      <c r="F31" s="62"/>
      <c r="G31" s="62"/>
      <c r="H31" s="62"/>
      <c r="I31" s="4">
        <f>SUM(E31:H31)</f>
        <v>0</v>
      </c>
    </row>
    <row r="32" spans="1:9" ht="12.75">
      <c r="A32" s="62"/>
      <c r="B32" s="62"/>
      <c r="C32" s="62"/>
      <c r="D32" s="13">
        <f>+B32*C32</f>
        <v>0</v>
      </c>
      <c r="E32" s="62"/>
      <c r="F32" s="62"/>
      <c r="G32" s="62"/>
      <c r="H32" s="62"/>
      <c r="I32" s="4">
        <f>SUM(E32:H32)</f>
        <v>0</v>
      </c>
    </row>
    <row r="33" spans="1:9" ht="12.75">
      <c r="A33" s="62"/>
      <c r="B33" s="62"/>
      <c r="C33" s="62"/>
      <c r="D33" s="13">
        <f>+B33*C33</f>
        <v>0</v>
      </c>
      <c r="E33" s="62"/>
      <c r="F33" s="62"/>
      <c r="G33" s="62"/>
      <c r="H33" s="62"/>
      <c r="I33" s="4">
        <f>SUM(E33:H33)</f>
        <v>0</v>
      </c>
    </row>
    <row r="34" spans="1:9" ht="12.75">
      <c r="A34" s="11" t="s">
        <v>3</v>
      </c>
      <c r="B34" s="17"/>
      <c r="C34" s="18"/>
      <c r="D34" s="12">
        <f>SUM(D30:D33)</f>
        <v>0</v>
      </c>
      <c r="E34" s="12"/>
      <c r="F34" s="12"/>
      <c r="G34" s="12"/>
      <c r="H34" s="12"/>
      <c r="I34" s="12">
        <v>0</v>
      </c>
    </row>
    <row r="35" spans="1:9" ht="12.75" customHeight="1">
      <c r="A35" s="170"/>
      <c r="B35" s="170"/>
      <c r="C35" s="170"/>
      <c r="D35" s="170"/>
      <c r="E35" s="170"/>
      <c r="F35" s="170"/>
      <c r="G35" s="170"/>
      <c r="H35" s="170"/>
      <c r="I35" s="170"/>
    </row>
    <row r="36" spans="1:9" ht="12.75">
      <c r="A36" s="55"/>
      <c r="B36" s="55"/>
      <c r="C36" s="55"/>
      <c r="D36" s="55"/>
      <c r="E36" s="55"/>
      <c r="F36" s="55"/>
      <c r="G36" s="55"/>
      <c r="H36" s="55"/>
      <c r="I36" s="55"/>
    </row>
    <row r="37" spans="1:9" ht="12.75" customHeight="1">
      <c r="A37" s="175"/>
      <c r="B37" s="175"/>
      <c r="C37" s="175"/>
      <c r="D37" s="175"/>
      <c r="E37" s="175"/>
      <c r="F37" s="175"/>
      <c r="G37" s="175"/>
      <c r="H37" s="175"/>
      <c r="I37" s="175"/>
    </row>
    <row r="38" spans="1:9" ht="12.75">
      <c r="A38" s="175"/>
      <c r="B38" s="175"/>
      <c r="C38" s="175"/>
      <c r="D38" s="175"/>
      <c r="E38" s="175"/>
      <c r="F38" s="175"/>
      <c r="G38" s="175"/>
      <c r="H38" s="175"/>
      <c r="I38" s="175"/>
    </row>
    <row r="39" spans="1:8" ht="18">
      <c r="A39" s="107" t="s">
        <v>130</v>
      </c>
      <c r="B39" s="21"/>
      <c r="C39" s="21"/>
      <c r="D39" s="20"/>
      <c r="E39" s="21"/>
      <c r="F39" s="21"/>
      <c r="G39" s="21"/>
      <c r="H39" s="21"/>
    </row>
    <row r="40" ht="12.75" customHeight="1"/>
    <row r="41" spans="1:9" ht="12.75" customHeight="1">
      <c r="A41" s="163" t="s">
        <v>10</v>
      </c>
      <c r="B41" s="136" t="s">
        <v>91</v>
      </c>
      <c r="C41" s="136" t="s">
        <v>13</v>
      </c>
      <c r="D41" s="136" t="s">
        <v>90</v>
      </c>
      <c r="E41" s="141" t="s">
        <v>5</v>
      </c>
      <c r="F41" s="142"/>
      <c r="G41" s="142"/>
      <c r="H41" s="157"/>
      <c r="I41" s="125" t="s">
        <v>71</v>
      </c>
    </row>
    <row r="42" spans="1:9" ht="12.75" customHeight="1">
      <c r="A42" s="164"/>
      <c r="B42" s="137"/>
      <c r="C42" s="137"/>
      <c r="D42" s="137"/>
      <c r="E42" s="119" t="s">
        <v>84</v>
      </c>
      <c r="F42" s="171" t="s">
        <v>50</v>
      </c>
      <c r="G42" s="172"/>
      <c r="H42" s="155" t="s">
        <v>141</v>
      </c>
      <c r="I42" s="125"/>
    </row>
    <row r="43" spans="1:9" ht="18.75">
      <c r="A43" s="165"/>
      <c r="B43" s="138"/>
      <c r="C43" s="138"/>
      <c r="D43" s="138"/>
      <c r="E43" s="121"/>
      <c r="F43" s="53" t="s">
        <v>85</v>
      </c>
      <c r="G43" s="53" t="s">
        <v>86</v>
      </c>
      <c r="H43" s="156"/>
      <c r="I43" s="125"/>
    </row>
    <row r="44" spans="1:9" ht="12.75" customHeight="1">
      <c r="A44" s="62"/>
      <c r="B44" s="62"/>
      <c r="C44" s="62"/>
      <c r="D44" s="13">
        <f>+B44*C44</f>
        <v>0</v>
      </c>
      <c r="E44" s="62"/>
      <c r="F44" s="62"/>
      <c r="G44" s="62"/>
      <c r="H44" s="62"/>
      <c r="I44" s="4">
        <f>SUM(E44:H44)</f>
        <v>0</v>
      </c>
    </row>
    <row r="45" spans="1:9" ht="12.75" customHeight="1">
      <c r="A45" s="62"/>
      <c r="B45" s="62"/>
      <c r="C45" s="62"/>
      <c r="D45" s="13">
        <f>+B45*C45</f>
        <v>0</v>
      </c>
      <c r="E45" s="62"/>
      <c r="F45" s="62"/>
      <c r="G45" s="62"/>
      <c r="H45" s="62"/>
      <c r="I45" s="4">
        <f>SUM(E45:H45)</f>
        <v>0</v>
      </c>
    </row>
    <row r="46" spans="1:9" ht="27" customHeight="1">
      <c r="A46" s="62"/>
      <c r="B46" s="62"/>
      <c r="C46" s="62"/>
      <c r="D46" s="13">
        <f>+B46*C46</f>
        <v>0</v>
      </c>
      <c r="E46" s="62"/>
      <c r="F46" s="62"/>
      <c r="G46" s="62"/>
      <c r="H46" s="62"/>
      <c r="I46" s="4">
        <f>SUM(E46:H46)</f>
        <v>0</v>
      </c>
    </row>
    <row r="47" spans="1:9" ht="12.75">
      <c r="A47" s="62"/>
      <c r="B47" s="62"/>
      <c r="C47" s="62"/>
      <c r="D47" s="13">
        <f>+B47*C47</f>
        <v>0</v>
      </c>
      <c r="E47" s="62"/>
      <c r="F47" s="62"/>
      <c r="G47" s="62"/>
      <c r="H47" s="62"/>
      <c r="I47" s="4">
        <f>SUM(E47:H47)</f>
        <v>0</v>
      </c>
    </row>
    <row r="48" spans="1:9" ht="12.75" customHeight="1">
      <c r="A48" s="11" t="s">
        <v>3</v>
      </c>
      <c r="B48" s="17"/>
      <c r="C48" s="18"/>
      <c r="D48" s="12">
        <f aca="true" t="shared" si="0" ref="D48:I48">SUM(D44:D47)</f>
        <v>0</v>
      </c>
      <c r="E48" s="12">
        <f t="shared" si="0"/>
        <v>0</v>
      </c>
      <c r="F48" s="12">
        <f t="shared" si="0"/>
        <v>0</v>
      </c>
      <c r="G48" s="12">
        <f t="shared" si="0"/>
        <v>0</v>
      </c>
      <c r="H48" s="12">
        <f t="shared" si="0"/>
        <v>0</v>
      </c>
      <c r="I48" s="12">
        <f t="shared" si="0"/>
        <v>0</v>
      </c>
    </row>
    <row r="49" spans="1:9" ht="12.75" customHeight="1">
      <c r="A49" s="170" t="s">
        <v>74</v>
      </c>
      <c r="B49" s="170"/>
      <c r="C49" s="170"/>
      <c r="D49" s="170"/>
      <c r="E49" s="170"/>
      <c r="F49" s="170"/>
      <c r="G49" s="170"/>
      <c r="H49" s="170"/>
      <c r="I49" s="170"/>
    </row>
    <row r="50" spans="1:9" ht="12.75" customHeight="1">
      <c r="A50" s="55" t="s">
        <v>143</v>
      </c>
      <c r="B50" s="55"/>
      <c r="C50" s="55"/>
      <c r="D50" s="55"/>
      <c r="E50" s="55"/>
      <c r="F50" s="55"/>
      <c r="G50" s="55"/>
      <c r="H50" s="55"/>
      <c r="I50" s="55"/>
    </row>
    <row r="51" spans="1:9" ht="12.75" customHeight="1">
      <c r="A51" s="173" t="s">
        <v>131</v>
      </c>
      <c r="B51" s="173"/>
      <c r="C51" s="173"/>
      <c r="D51" s="173"/>
      <c r="E51" s="173"/>
      <c r="F51" s="173"/>
      <c r="G51" s="173"/>
      <c r="H51" s="173"/>
      <c r="I51" s="173"/>
    </row>
    <row r="52" spans="1:9" ht="12.75">
      <c r="A52" s="175"/>
      <c r="B52" s="175"/>
      <c r="C52" s="175"/>
      <c r="D52" s="175"/>
      <c r="E52" s="175"/>
      <c r="F52" s="175"/>
      <c r="G52" s="175"/>
      <c r="H52" s="175"/>
      <c r="I52" s="175"/>
    </row>
    <row r="53" spans="1:8" ht="12.75">
      <c r="A53" s="20"/>
      <c r="B53" s="21"/>
      <c r="C53" s="21"/>
      <c r="D53" s="20"/>
      <c r="E53" s="21"/>
      <c r="F53" s="21"/>
      <c r="G53" s="21"/>
      <c r="H53" s="21"/>
    </row>
    <row r="54" spans="1:8" ht="12.75">
      <c r="A54" s="20"/>
      <c r="B54" s="21"/>
      <c r="C54" s="21"/>
      <c r="D54" s="20"/>
      <c r="E54" s="21"/>
      <c r="F54" s="21"/>
      <c r="G54" s="21"/>
      <c r="H54" s="21"/>
    </row>
    <row r="55" spans="1:8" ht="12.75">
      <c r="A55" s="20"/>
      <c r="B55" s="21"/>
      <c r="C55" s="21"/>
      <c r="D55" s="20"/>
      <c r="E55" s="21"/>
      <c r="F55" s="21"/>
      <c r="G55" s="21"/>
      <c r="H55" s="21"/>
    </row>
    <row r="56" ht="18">
      <c r="A56" s="27" t="s">
        <v>17</v>
      </c>
    </row>
    <row r="57" ht="12.75">
      <c r="A57" t="s">
        <v>6</v>
      </c>
    </row>
    <row r="58" spans="1:9" ht="12.75">
      <c r="A58" s="163" t="s">
        <v>10</v>
      </c>
      <c r="B58" s="136" t="s">
        <v>91</v>
      </c>
      <c r="C58" s="136" t="s">
        <v>13</v>
      </c>
      <c r="D58" s="136" t="s">
        <v>90</v>
      </c>
      <c r="E58" s="141" t="s">
        <v>5</v>
      </c>
      <c r="F58" s="142"/>
      <c r="G58" s="142"/>
      <c r="H58" s="157"/>
      <c r="I58" s="148" t="s">
        <v>71</v>
      </c>
    </row>
    <row r="59" spans="1:9" ht="12.75">
      <c r="A59" s="164"/>
      <c r="B59" s="137"/>
      <c r="C59" s="137"/>
      <c r="D59" s="137"/>
      <c r="E59" s="119" t="s">
        <v>84</v>
      </c>
      <c r="F59" s="171" t="s">
        <v>50</v>
      </c>
      <c r="G59" s="172"/>
      <c r="H59" s="155" t="s">
        <v>83</v>
      </c>
      <c r="I59" s="150"/>
    </row>
    <row r="60" spans="1:9" ht="18.75">
      <c r="A60" s="165"/>
      <c r="B60" s="138"/>
      <c r="C60" s="138"/>
      <c r="D60" s="138"/>
      <c r="E60" s="121"/>
      <c r="F60" s="53" t="s">
        <v>85</v>
      </c>
      <c r="G60" s="53" t="s">
        <v>86</v>
      </c>
      <c r="H60" s="156"/>
      <c r="I60" s="149"/>
    </row>
    <row r="61" spans="1:9" ht="12.75">
      <c r="A61" s="62"/>
      <c r="B61" s="62"/>
      <c r="C61" s="62"/>
      <c r="D61" s="13">
        <f>+B61*C61</f>
        <v>0</v>
      </c>
      <c r="E61" s="62"/>
      <c r="F61" s="62"/>
      <c r="G61" s="62"/>
      <c r="H61" s="62"/>
      <c r="I61" s="4">
        <f>SUM(E61:H61)</f>
        <v>0</v>
      </c>
    </row>
    <row r="62" spans="1:9" ht="12.75">
      <c r="A62" s="62"/>
      <c r="B62" s="62"/>
      <c r="C62" s="62"/>
      <c r="D62" s="13"/>
      <c r="E62" s="62"/>
      <c r="F62" s="62"/>
      <c r="G62" s="62"/>
      <c r="H62" s="62"/>
      <c r="I62" s="4"/>
    </row>
    <row r="63" spans="1:9" ht="12.75">
      <c r="A63" s="62"/>
      <c r="B63" s="62"/>
      <c r="C63" s="62"/>
      <c r="D63" s="13">
        <f>+B63*C63</f>
        <v>0</v>
      </c>
      <c r="E63" s="62"/>
      <c r="F63" s="62"/>
      <c r="G63" s="62"/>
      <c r="H63" s="62"/>
      <c r="I63" s="4">
        <f>SUM(E63:H63)</f>
        <v>0</v>
      </c>
    </row>
    <row r="64" spans="1:9" ht="12.75">
      <c r="A64" s="11" t="s">
        <v>3</v>
      </c>
      <c r="B64" s="17"/>
      <c r="C64" s="18"/>
      <c r="D64" s="12">
        <f aca="true" t="shared" si="1" ref="D64:I64">SUM(D61:D63)</f>
        <v>0</v>
      </c>
      <c r="E64" s="12">
        <f t="shared" si="1"/>
        <v>0</v>
      </c>
      <c r="F64" s="12">
        <f t="shared" si="1"/>
        <v>0</v>
      </c>
      <c r="G64" s="12">
        <f t="shared" si="1"/>
        <v>0</v>
      </c>
      <c r="H64" s="12">
        <f t="shared" si="1"/>
        <v>0</v>
      </c>
      <c r="I64" s="12">
        <f t="shared" si="1"/>
        <v>0</v>
      </c>
    </row>
    <row r="65" ht="12.75">
      <c r="A65" t="s">
        <v>26</v>
      </c>
    </row>
    <row r="66" ht="12.75">
      <c r="A66" t="s">
        <v>47</v>
      </c>
    </row>
    <row r="67" ht="12.75">
      <c r="A67" t="s">
        <v>45</v>
      </c>
    </row>
    <row r="68" ht="12.75">
      <c r="A68" t="s">
        <v>35</v>
      </c>
    </row>
    <row r="69" spans="1:11" ht="12.75">
      <c r="A69" s="154" t="s">
        <v>152</v>
      </c>
      <c r="B69" s="154"/>
      <c r="C69" s="154"/>
      <c r="D69" s="154"/>
      <c r="E69" s="154"/>
      <c r="F69" s="154"/>
      <c r="G69" s="154"/>
      <c r="H69" s="154"/>
      <c r="I69" s="154"/>
      <c r="J69" s="154"/>
      <c r="K69" s="154"/>
    </row>
    <row r="70" ht="12.75">
      <c r="A70" s="2" t="s">
        <v>6</v>
      </c>
    </row>
  </sheetData>
  <sheetProtection insertRows="0" deleteRows="0"/>
  <mergeCells count="45">
    <mergeCell ref="B41:B43"/>
    <mergeCell ref="C41:C43"/>
    <mergeCell ref="D41:D43"/>
    <mergeCell ref="F14:I14"/>
    <mergeCell ref="F42:G42"/>
    <mergeCell ref="A37:I37"/>
    <mergeCell ref="H42:H43"/>
    <mergeCell ref="A69:K69"/>
    <mergeCell ref="E28:E29"/>
    <mergeCell ref="E4:H4"/>
    <mergeCell ref="C27:C29"/>
    <mergeCell ref="D27:D29"/>
    <mergeCell ref="A38:I38"/>
    <mergeCell ref="B58:B60"/>
    <mergeCell ref="F28:G28"/>
    <mergeCell ref="C4:C6"/>
    <mergeCell ref="A27:A29"/>
    <mergeCell ref="B27:B29"/>
    <mergeCell ref="I27:I29"/>
    <mergeCell ref="E27:H27"/>
    <mergeCell ref="A41:A43"/>
    <mergeCell ref="E5:E6"/>
    <mergeCell ref="F5:G5"/>
    <mergeCell ref="D4:D6"/>
    <mergeCell ref="I4:I6"/>
    <mergeCell ref="A4:A6"/>
    <mergeCell ref="B4:B6"/>
    <mergeCell ref="H28:H29"/>
    <mergeCell ref="G15:H15"/>
    <mergeCell ref="A52:I52"/>
    <mergeCell ref="H5:H6"/>
    <mergeCell ref="E41:H41"/>
    <mergeCell ref="I41:I43"/>
    <mergeCell ref="E42:E43"/>
    <mergeCell ref="A49:I49"/>
    <mergeCell ref="C58:C60"/>
    <mergeCell ref="D58:D60"/>
    <mergeCell ref="A35:I35"/>
    <mergeCell ref="F59:G59"/>
    <mergeCell ref="A58:A60"/>
    <mergeCell ref="H59:H60"/>
    <mergeCell ref="A51:I51"/>
    <mergeCell ref="E58:H58"/>
    <mergeCell ref="I58:I60"/>
    <mergeCell ref="E59:E60"/>
  </mergeCells>
  <printOptions/>
  <pageMargins left="0.75" right="0.75" top="1" bottom="1" header="0" footer="0"/>
  <pageSetup fitToHeight="4" fitToWidth="1" horizontalDpi="600" verticalDpi="600" orientation="landscape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zoomScalePageLayoutView="0" workbookViewId="0" topLeftCell="A1">
      <selection activeCell="A27" sqref="A27"/>
    </sheetView>
  </sheetViews>
  <sheetFormatPr defaultColWidth="11.421875" defaultRowHeight="12.75"/>
  <cols>
    <col min="1" max="1" width="44.7109375" style="0" customWidth="1"/>
    <col min="2" max="2" width="12.28125" style="0" customWidth="1"/>
    <col min="3" max="3" width="15.00390625" style="0" bestFit="1" customWidth="1"/>
    <col min="4" max="4" width="18.57421875" style="0" bestFit="1" customWidth="1"/>
    <col min="5" max="6" width="18.57421875" style="0" customWidth="1"/>
  </cols>
  <sheetData>
    <row r="1" ht="15.75">
      <c r="A1" s="22" t="s">
        <v>21</v>
      </c>
    </row>
    <row r="4" spans="1:6" ht="21.75" customHeight="1">
      <c r="A4" s="181" t="s">
        <v>0</v>
      </c>
      <c r="B4" s="136" t="s">
        <v>89</v>
      </c>
      <c r="C4" s="184" t="s">
        <v>5</v>
      </c>
      <c r="D4" s="185"/>
      <c r="E4" s="185"/>
      <c r="F4" s="186"/>
    </row>
    <row r="5" spans="1:6" ht="12.75">
      <c r="A5" s="182"/>
      <c r="B5" s="137"/>
      <c r="C5" s="179" t="s">
        <v>95</v>
      </c>
      <c r="D5" s="177" t="s">
        <v>148</v>
      </c>
      <c r="E5" s="178"/>
      <c r="F5" s="179" t="s">
        <v>150</v>
      </c>
    </row>
    <row r="6" spans="1:6" ht="12.75">
      <c r="A6" s="183"/>
      <c r="B6" s="138"/>
      <c r="C6" s="180"/>
      <c r="D6" s="7" t="s">
        <v>32</v>
      </c>
      <c r="E6" s="7" t="s">
        <v>33</v>
      </c>
      <c r="F6" s="180"/>
    </row>
    <row r="7" spans="1:9" ht="12.75">
      <c r="A7" s="13" t="s">
        <v>18</v>
      </c>
      <c r="B7" s="14">
        <f>SUM(C7:F7)</f>
        <v>0</v>
      </c>
      <c r="C7" s="14">
        <f>+'Remun., honor., incent.'!I33</f>
        <v>0</v>
      </c>
      <c r="D7" s="14">
        <f>+'Remun., honor., incent.'!J33</f>
        <v>0</v>
      </c>
      <c r="E7" s="14">
        <f>'Remun., honor., incent.'!$K$33</f>
        <v>0</v>
      </c>
      <c r="F7" s="14">
        <f>+'Remun., honor., incent.'!M33+'Remun., honor., incent.'!L33</f>
        <v>0</v>
      </c>
      <c r="G7" s="1" t="s">
        <v>27</v>
      </c>
      <c r="H7" s="1"/>
      <c r="I7" s="1"/>
    </row>
    <row r="8" spans="1:9" ht="12.75">
      <c r="A8" s="13" t="s">
        <v>7</v>
      </c>
      <c r="B8" s="14">
        <f aca="true" t="shared" si="0" ref="B8:B18">SUM(C8:F8)</f>
        <v>0</v>
      </c>
      <c r="C8" s="14">
        <f>+Subcontratos!D12</f>
        <v>0</v>
      </c>
      <c r="D8" s="14">
        <f>+Subcontratos!E12</f>
        <v>0</v>
      </c>
      <c r="E8" s="14">
        <f>+Subcontratos!F12</f>
        <v>0</v>
      </c>
      <c r="F8" s="14">
        <f>+Subcontratos!G12</f>
        <v>0</v>
      </c>
      <c r="G8" s="1"/>
      <c r="H8" s="1"/>
      <c r="I8" s="1"/>
    </row>
    <row r="9" spans="1:9" ht="12.75">
      <c r="A9" s="13" t="s">
        <v>20</v>
      </c>
      <c r="B9" s="14">
        <f>SUM(C9:F9)</f>
        <v>0</v>
      </c>
      <c r="C9" s="14">
        <f>+'Equipos e Infraestructura '!G26</f>
        <v>0</v>
      </c>
      <c r="D9" s="14">
        <f>+'Equipos e Infraestructura '!H26</f>
        <v>0</v>
      </c>
      <c r="E9" s="14">
        <f>+'Equipos e Infraestructura '!I26</f>
        <v>0</v>
      </c>
      <c r="F9" s="14">
        <f>+'Equipos e Infraestructura '!J26</f>
        <v>0</v>
      </c>
      <c r="G9" s="1"/>
      <c r="H9" s="1"/>
      <c r="I9" s="1"/>
    </row>
    <row r="10" spans="1:9" ht="12.75">
      <c r="A10" s="13" t="s">
        <v>97</v>
      </c>
      <c r="B10" s="14">
        <f>SUM(C10:F10)</f>
        <v>0</v>
      </c>
      <c r="C10" s="14">
        <f>'Equipos e Infraestructura '!G49</f>
        <v>0</v>
      </c>
      <c r="D10" s="14">
        <f>'Equipos e Infraestructura '!H49</f>
        <v>0</v>
      </c>
      <c r="E10" s="14">
        <f>'Equipos e Infraestructura '!I49</f>
        <v>0</v>
      </c>
      <c r="F10" s="14">
        <f>'Equipos e Infraestructura '!J49</f>
        <v>0</v>
      </c>
      <c r="G10" s="1"/>
      <c r="H10" s="1"/>
      <c r="I10" s="1"/>
    </row>
    <row r="11" spans="1:9" ht="12.75">
      <c r="A11" s="13" t="s">
        <v>14</v>
      </c>
      <c r="B11" s="14">
        <f t="shared" si="0"/>
        <v>0</v>
      </c>
      <c r="C11" s="14">
        <f>+'Software, fungibles'!E16</f>
        <v>0</v>
      </c>
      <c r="D11" s="14">
        <f>+'Software, fungibles'!F16</f>
        <v>0</v>
      </c>
      <c r="E11" s="14">
        <f>+'Software, fungibles'!G16</f>
        <v>0</v>
      </c>
      <c r="F11" s="14">
        <f>+'Software, fungibles'!H16</f>
        <v>0</v>
      </c>
      <c r="G11" s="1"/>
      <c r="H11" s="1"/>
      <c r="I11" s="1"/>
    </row>
    <row r="12" spans="1:9" ht="12.75">
      <c r="A12" s="13" t="s">
        <v>15</v>
      </c>
      <c r="B12" s="14">
        <f t="shared" si="0"/>
        <v>0</v>
      </c>
      <c r="C12" s="14">
        <f>+'Software, fungibles'!E42</f>
        <v>0</v>
      </c>
      <c r="D12" s="14">
        <f>+'Software, fungibles'!F42</f>
        <v>0</v>
      </c>
      <c r="E12" s="14">
        <f>+'Software, fungibles'!G42</f>
        <v>0</v>
      </c>
      <c r="F12" s="14">
        <f>+'Software, fungibles'!H42</f>
        <v>0</v>
      </c>
      <c r="G12" s="1"/>
      <c r="H12" s="1"/>
      <c r="I12" s="1"/>
    </row>
    <row r="13" spans="1:9" ht="12.75">
      <c r="A13" s="13" t="s">
        <v>77</v>
      </c>
      <c r="B13" s="14">
        <f t="shared" si="0"/>
        <v>0</v>
      </c>
      <c r="C13" s="14">
        <f>+'Pasajes y viáticos'!F15</f>
        <v>0</v>
      </c>
      <c r="D13" s="14">
        <f>+'Pasajes y viáticos'!G15</f>
        <v>0</v>
      </c>
      <c r="E13" s="14">
        <f>+'Pasajes y viáticos'!H15</f>
        <v>0</v>
      </c>
      <c r="F13" s="14">
        <f>+'Pasajes y viáticos'!I15</f>
        <v>0</v>
      </c>
      <c r="G13" s="1"/>
      <c r="H13" s="1"/>
      <c r="I13" s="1"/>
    </row>
    <row r="14" spans="1:9" ht="12.75">
      <c r="A14" s="13" t="s">
        <v>75</v>
      </c>
      <c r="B14" s="14">
        <f>SUM(C14:F14)</f>
        <v>0</v>
      </c>
      <c r="C14" s="14">
        <f>+'Pasajes y viáticos'!G31</f>
        <v>0</v>
      </c>
      <c r="D14" s="14">
        <f>+'Pasajes y viáticos'!H31</f>
        <v>0</v>
      </c>
      <c r="E14" s="14">
        <f>+'Pasajes y viáticos'!I31</f>
        <v>0</v>
      </c>
      <c r="F14" s="14">
        <f>+'Pasajes y viáticos'!J31</f>
        <v>0</v>
      </c>
      <c r="G14" s="1"/>
      <c r="H14" s="1"/>
      <c r="I14" s="1"/>
    </row>
    <row r="15" spans="1:9" ht="12.75">
      <c r="A15" s="13" t="s">
        <v>126</v>
      </c>
      <c r="B15" s="14">
        <f>SUM(C15:F15)</f>
        <v>0</v>
      </c>
      <c r="C15" s="14">
        <f>+Otros!E10+Otros!F20</f>
        <v>0</v>
      </c>
      <c r="D15" s="14">
        <f>+Otros!F10+Otros!G20</f>
        <v>0</v>
      </c>
      <c r="E15" s="14">
        <f>+Otros!G10+Otros!H20</f>
        <v>0</v>
      </c>
      <c r="F15" s="14">
        <f>+Otros!H10+Otros!I20</f>
        <v>0</v>
      </c>
      <c r="G15" s="1"/>
      <c r="H15" s="1"/>
      <c r="I15" s="1"/>
    </row>
    <row r="16" spans="1:9" ht="13.5" thickBot="1">
      <c r="A16" s="13" t="s">
        <v>16</v>
      </c>
      <c r="B16" s="14">
        <f t="shared" si="0"/>
        <v>0</v>
      </c>
      <c r="C16" s="14">
        <f>+Otros!E34</f>
        <v>0</v>
      </c>
      <c r="D16" s="14">
        <f>+Otros!F34</f>
        <v>0</v>
      </c>
      <c r="E16" s="14">
        <f>+Otros!G34</f>
        <v>0</v>
      </c>
      <c r="F16" s="14">
        <f>+Otros!H34</f>
        <v>0</v>
      </c>
      <c r="G16" s="1"/>
      <c r="H16" s="1"/>
      <c r="I16" s="1"/>
    </row>
    <row r="17" spans="1:9" ht="13.5" thickBot="1">
      <c r="A17" s="13" t="s">
        <v>78</v>
      </c>
      <c r="B17" s="14">
        <f>SUM(C17:F17)</f>
        <v>0</v>
      </c>
      <c r="C17" s="14">
        <f>+Otros!E48</f>
        <v>0</v>
      </c>
      <c r="D17" s="14">
        <f>+Otros!F48</f>
        <v>0</v>
      </c>
      <c r="E17" s="14">
        <f>+Otros!G48</f>
        <v>0</v>
      </c>
      <c r="F17" s="14">
        <f>+Otros!H48</f>
        <v>0</v>
      </c>
      <c r="G17" s="1" t="s">
        <v>73</v>
      </c>
      <c r="H17" s="1"/>
      <c r="I17" s="49">
        <f>SUM(F7:F16)*0.08</f>
        <v>0</v>
      </c>
    </row>
    <row r="18" spans="1:9" ht="13.5" thickBot="1">
      <c r="A18" s="13" t="s">
        <v>17</v>
      </c>
      <c r="B18" s="14">
        <f t="shared" si="0"/>
        <v>0</v>
      </c>
      <c r="C18" s="14">
        <f>+Otros!E64</f>
        <v>0</v>
      </c>
      <c r="D18" s="14">
        <f>+Otros!F64</f>
        <v>0</v>
      </c>
      <c r="E18" s="14">
        <f>+Otros!G64</f>
        <v>0</v>
      </c>
      <c r="F18" s="14">
        <f>+Otros!H64</f>
        <v>0</v>
      </c>
      <c r="G18" s="1" t="s">
        <v>46</v>
      </c>
      <c r="H18" s="1"/>
      <c r="I18" s="49">
        <f>SUM(F7:F17)*0.12</f>
        <v>0</v>
      </c>
    </row>
    <row r="19" spans="1:9" s="2" customFormat="1" ht="12.75">
      <c r="A19" s="12" t="s">
        <v>4</v>
      </c>
      <c r="B19" s="23">
        <f>SUM(B7:B18)</f>
        <v>0</v>
      </c>
      <c r="C19" s="23">
        <f>SUM(C7:C18)</f>
        <v>0</v>
      </c>
      <c r="D19" s="23">
        <f>SUM(D7:D18)</f>
        <v>0</v>
      </c>
      <c r="E19" s="23">
        <f>SUM(E7:E18)</f>
        <v>0</v>
      </c>
      <c r="F19" s="23">
        <f>SUM(F7:F18)</f>
        <v>0</v>
      </c>
      <c r="G19" s="3"/>
      <c r="H19" s="3"/>
      <c r="I19" s="3"/>
    </row>
    <row r="20" spans="1:6" ht="12.75">
      <c r="A20" s="4" t="s">
        <v>22</v>
      </c>
      <c r="B20" s="26" t="e">
        <f>SUM(C20:F20)</f>
        <v>#DIV/0!</v>
      </c>
      <c r="C20" s="26" t="e">
        <f>+C19/B19</f>
        <v>#DIV/0!</v>
      </c>
      <c r="D20" s="26" t="e">
        <f>+D19/B19</f>
        <v>#DIV/0!</v>
      </c>
      <c r="E20" s="26" t="e">
        <f>+E19/B19</f>
        <v>#DIV/0!</v>
      </c>
      <c r="F20" s="26" t="e">
        <f>+F19/B19</f>
        <v>#DIV/0!</v>
      </c>
    </row>
    <row r="21" spans="1:6" ht="12.75">
      <c r="A21" s="9"/>
      <c r="B21" s="35"/>
      <c r="C21" s="35"/>
      <c r="D21" s="35"/>
      <c r="E21" s="35"/>
      <c r="F21" s="35"/>
    </row>
    <row r="22" spans="1:6" ht="12.75">
      <c r="A22" s="45" t="s">
        <v>34</v>
      </c>
      <c r="B22" s="35"/>
      <c r="C22" s="35"/>
      <c r="D22" s="35"/>
      <c r="E22" s="35"/>
      <c r="F22" s="35"/>
    </row>
    <row r="23" spans="1:6" ht="30" customHeight="1">
      <c r="A23" s="176" t="s">
        <v>134</v>
      </c>
      <c r="B23" s="176"/>
      <c r="C23" s="176"/>
      <c r="D23" s="176"/>
      <c r="E23" s="176"/>
      <c r="F23" s="176"/>
    </row>
    <row r="24" spans="1:6" ht="28.5" customHeight="1">
      <c r="A24" s="20" t="s">
        <v>135</v>
      </c>
      <c r="B24" s="24"/>
      <c r="C24" s="24"/>
      <c r="D24" s="24"/>
      <c r="E24" s="24"/>
      <c r="F24" s="24"/>
    </row>
    <row r="25" spans="1:6" ht="15" customHeight="1">
      <c r="A25" s="20" t="s">
        <v>52</v>
      </c>
      <c r="B25" s="24"/>
      <c r="C25" s="24"/>
      <c r="D25" s="24"/>
      <c r="E25" s="24"/>
      <c r="F25" s="24"/>
    </row>
    <row r="26" spans="1:7" ht="12.75">
      <c r="A26" s="64"/>
      <c r="B26" s="65"/>
      <c r="C26" s="65"/>
      <c r="D26" s="65"/>
      <c r="E26" s="65"/>
      <c r="F26" s="65"/>
      <c r="G26" s="66"/>
    </row>
    <row r="27" spans="1:6" ht="12.75">
      <c r="A27" s="20" t="s">
        <v>6</v>
      </c>
      <c r="B27" s="24"/>
      <c r="C27" s="24"/>
      <c r="D27" s="24"/>
      <c r="E27" s="24"/>
      <c r="F27" s="24"/>
    </row>
    <row r="28" spans="1:6" ht="12.75">
      <c r="A28" s="20"/>
      <c r="B28" s="24"/>
      <c r="C28" s="24"/>
      <c r="D28" s="24"/>
      <c r="E28" s="24"/>
      <c r="F28" s="24"/>
    </row>
    <row r="30" ht="12.75">
      <c r="A30" s="48" t="s">
        <v>57</v>
      </c>
    </row>
    <row r="31" spans="1:2" ht="12.75">
      <c r="A31" s="46" t="s">
        <v>55</v>
      </c>
      <c r="B31" s="23" t="s">
        <v>96</v>
      </c>
    </row>
    <row r="32" spans="1:2" ht="12.75">
      <c r="A32" s="19" t="s">
        <v>56</v>
      </c>
      <c r="B32" s="47">
        <f>+'Remun., honor., incent.'!L33</f>
        <v>0</v>
      </c>
    </row>
    <row r="33" spans="1:2" ht="12.75">
      <c r="A33" s="19" t="s">
        <v>54</v>
      </c>
      <c r="B33" s="47">
        <f>+'Remun., honor., incent.'!M33</f>
        <v>0</v>
      </c>
    </row>
  </sheetData>
  <sheetProtection/>
  <mergeCells count="7">
    <mergeCell ref="A23:F23"/>
    <mergeCell ref="D5:E5"/>
    <mergeCell ref="F5:F6"/>
    <mergeCell ref="C5:C6"/>
    <mergeCell ref="B4:B6"/>
    <mergeCell ref="A4:A6"/>
    <mergeCell ref="C4:F4"/>
  </mergeCells>
  <printOptions/>
  <pageMargins left="0.75" right="0.75" top="1" bottom="1" header="0" footer="0"/>
  <pageSetup fitToHeight="3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Juan Paulo Vega H.</Manager>
  <Company>CONICYT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Planilla de Costos</dc:title>
  <dc:subject>XIII Concurso de Proyectos de I&amp;D de FONDEF</dc:subject>
  <dc:creator>FONDEF</dc:creator>
  <cp:keywords/>
  <dc:description/>
  <cp:lastModifiedBy>Ximena Gonzalez Soto</cp:lastModifiedBy>
  <cp:lastPrinted>2008-08-07T19:54:49Z</cp:lastPrinted>
  <dcterms:created xsi:type="dcterms:W3CDTF">1999-03-29T20:02:48Z</dcterms:created>
  <dcterms:modified xsi:type="dcterms:W3CDTF">2017-12-27T14:37:57Z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0x010100B2781F81DE184447A198CC3C02EF23D2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LikesCount">
    <vt:lpwstr/>
  </property>
  <property fmtid="{D5CDD505-2E9C-101B-9397-08002B2CF9AE}" pid="6" name="Ratings">
    <vt:lpwstr/>
  </property>
  <property fmtid="{D5CDD505-2E9C-101B-9397-08002B2CF9AE}" pid="7" name="LikedBy">
    <vt:lpwstr/>
  </property>
  <property fmtid="{D5CDD505-2E9C-101B-9397-08002B2CF9AE}" pid="8" name="RatedBy">
    <vt:lpwstr/>
  </property>
</Properties>
</file>