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20" windowHeight="9660" activeTab="0"/>
  </bookViews>
  <sheets>
    <sheet name="Remuneraciones" sheetId="1" r:id="rId1"/>
    <sheet name="Equipos" sheetId="2" r:id="rId2"/>
    <sheet name="Infraestructura" sheetId="3" r:id="rId3"/>
    <sheet name="Materiales Fungibles" sheetId="4" r:id="rId4"/>
    <sheet name="Capacitación" sheetId="5" r:id="rId5"/>
  </sheets>
  <definedNames>
    <definedName name="_xlfn.IFERROR" hidden="1">#NAME?</definedName>
    <definedName name="_xlnm.Print_Area" localSheetId="2">'Infraestructura'!$A$1:$H$33</definedName>
    <definedName name="_xlnm.Print_Area" localSheetId="3">'Materiales Fungibles'!$A$1:$G$34</definedName>
    <definedName name="_xlnm.Print_Area" localSheetId="0">'Remuneraciones'!$A$1:$J$37</definedName>
  </definedNames>
  <calcPr fullCalcOnLoad="1"/>
</workbook>
</file>

<file path=xl/sharedStrings.xml><?xml version="1.0" encoding="utf-8"?>
<sst xmlns="http://schemas.openxmlformats.org/spreadsheetml/2006/main" count="183" uniqueCount="103">
  <si>
    <t>TOTAL</t>
  </si>
  <si>
    <t>Monto Total (A)</t>
  </si>
  <si>
    <t>NOMBRE Y APELLIDOS</t>
  </si>
  <si>
    <t>Total aporte (AxB)</t>
  </si>
  <si>
    <t>CÓDIGO PROYECTO</t>
  </si>
  <si>
    <t>:</t>
  </si>
  <si>
    <t>Nombre y apellidos</t>
  </si>
  <si>
    <t>Monto mes</t>
  </si>
  <si>
    <t>Monto total</t>
  </si>
  <si>
    <t>% Dedicación</t>
  </si>
  <si>
    <t>Total aporte</t>
  </si>
  <si>
    <t>Instrucciones de llenado</t>
  </si>
  <si>
    <t>xxx xxxxxx</t>
  </si>
  <si>
    <t>MEMORIA DE CÁLCULO APORTES EN REMUNERACIONES CERTIFICADO N°</t>
  </si>
  <si>
    <t>% dedicación (B)</t>
  </si>
  <si>
    <t>INSTITUCIÓN O EMPRESA</t>
  </si>
  <si>
    <t>MEMORIA DE CÁLCULO APORTES EN EQUIPOS CERTIFICADO N°</t>
  </si>
  <si>
    <t>Nombre Equipo</t>
  </si>
  <si>
    <t>Cantidad Meses Usado</t>
  </si>
  <si>
    <t>Horas de Uso en un Mes (B)</t>
  </si>
  <si>
    <t>Cantidad Meses Usado (C)</t>
  </si>
  <si>
    <t>Total aporte (AxBxC)</t>
  </si>
  <si>
    <t>Descripción del Equipo</t>
  </si>
  <si>
    <t>MEMORIA DE CÁLCULO APORTES EN MATERIALES FUNGIBLES CERTIFICADO N°</t>
  </si>
  <si>
    <t>Nombre Material Utilizado</t>
  </si>
  <si>
    <t>Cantidad (B)</t>
  </si>
  <si>
    <t>xxxxxx xxx</t>
  </si>
  <si>
    <t>xxxxx xxxxx</t>
  </si>
  <si>
    <t>PERIODO INFORMADO</t>
  </si>
  <si>
    <t>FECHA</t>
  </si>
  <si>
    <t>: Ingresar el nombre del equipo utilizado en el proyecto.</t>
  </si>
  <si>
    <t xml:space="preserve">Horas de Uso en un Mes </t>
  </si>
  <si>
    <t>MEMORIA DE CÁLCULO APORTES EN INFRAESTRUCTURA CERTIFICADO N°</t>
  </si>
  <si>
    <t>Nombre Infraestructura</t>
  </si>
  <si>
    <t xml:space="preserve">: Ingresar una breve descripción del uso y de las actividades realizadas en el proyecto. </t>
  </si>
  <si>
    <t xml:space="preserve">Cantidad </t>
  </si>
  <si>
    <t>(sólo una empresa o una institución por certificado)</t>
  </si>
  <si>
    <t>(desde el mes... al mes...)</t>
  </si>
  <si>
    <t>: Ingrese el nombre y apellidos del personal de la institución o empresa que participa en el proyecto.</t>
  </si>
  <si>
    <t>(de emisión del certificado)</t>
  </si>
  <si>
    <t>: ../../….</t>
  </si>
  <si>
    <t xml:space="preserve">Horas por mes de uso </t>
  </si>
  <si>
    <t xml:space="preserve">Actividades </t>
  </si>
  <si>
    <t xml:space="preserve">: Ingresar una breve descripción del equipo  </t>
  </si>
  <si>
    <t>: NO ingrese este dato, se calcula automáticamente</t>
  </si>
  <si>
    <t>: Ingrese número promedio de horas mensuales de uso</t>
  </si>
  <si>
    <t>: Ingrese cantidad de meses utilizado. En general deben ser 4 a no ser que el período informado sea distinto de 4 meses</t>
  </si>
  <si>
    <t>Actividades</t>
  </si>
  <si>
    <t>: Ingrese el nombre de la infraestructura especificamente utilizada en el proyecto (Ej. Laboratorio de control de calidad de productos)</t>
  </si>
  <si>
    <t xml:space="preserve">: Ingrese una breve descripción del uso y de las actividades realizadas en el proyecto. </t>
  </si>
  <si>
    <t>Valor Uso por hora</t>
  </si>
  <si>
    <t>: Ingrese el número total de horas promedio utilizada por mes.</t>
  </si>
  <si>
    <t>: Ingrese la cantidad de meses utilizada en el período</t>
  </si>
  <si>
    <t>: Ingrese el nombre del material o materia prima utilizado (Ej. Reactivo químico XXX, murtilla, ferlilizante ABC, etc.)</t>
  </si>
  <si>
    <t xml:space="preserve">: Ingrese una breve descripción del uso en actividades del proyecto. </t>
  </si>
  <si>
    <t>: Ingrese  precio unitario del material (de acuerdo a factura).</t>
  </si>
  <si>
    <t>: Ingrese cantidad del material usado en el período.</t>
  </si>
  <si>
    <t>Costo Unitario o Kg. (A) $</t>
  </si>
  <si>
    <t>TOTAL $</t>
  </si>
  <si>
    <t>:NO ingrese este dato, se calcula automáticamente</t>
  </si>
  <si>
    <t>Precio Unitario o por Kg.</t>
  </si>
  <si>
    <t>Total aporte (AxB) $</t>
  </si>
  <si>
    <t>Valor del Equipo $</t>
  </si>
  <si>
    <t>Valor del Equipo</t>
  </si>
  <si>
    <t>: Ingresar Valor del equipo según factura</t>
  </si>
  <si>
    <t>N° de meses de vida útil</t>
  </si>
  <si>
    <t>Valor hora 
de uso $ (A)</t>
  </si>
  <si>
    <t>Horas por mes de uso  (B)</t>
  </si>
  <si>
    <t>: Ingresar los meses de vida útil del equipo</t>
  </si>
  <si>
    <t>Valor hora de uso del equipo</t>
  </si>
  <si>
    <t>: Ingresar el valor hora de uso del equipo, se debe indicar como se determinó este valor.</t>
  </si>
  <si>
    <t>Valor mensual</t>
  </si>
  <si>
    <t>Valor Uso por hora (A)  $</t>
  </si>
  <si>
    <t>Total aporte (AxBxC)  $</t>
  </si>
  <si>
    <t>: Ingrese el monto mensual de remuneraciones (total haberes indicado en la liquidación de sueldo)</t>
  </si>
  <si>
    <t>Nota:  Al total haberes se debe descontar todo pago correspondiente a la asignación de incentivos por participación en proyectos financiados con fondos públicos.</t>
  </si>
  <si>
    <t>: Ingrese el  valor estimado por hora de uso (describa brevemente como logró ese valor). Se puede ingresar otra  variable de cálculo como por ejemplo valor del m2 u otro debidamente justificado.</t>
  </si>
  <si>
    <r>
      <t>:</t>
    </r>
    <r>
      <rPr>
        <b/>
        <sz val="8"/>
        <rFont val="Arial"/>
        <family val="2"/>
      </rPr>
      <t xml:space="preserve"> </t>
    </r>
  </si>
  <si>
    <r>
      <t xml:space="preserve">: </t>
    </r>
    <r>
      <rPr>
        <b/>
        <sz val="8"/>
        <rFont val="Arial"/>
        <family val="2"/>
      </rPr>
      <t>NO ingrese este dato, se calcula automáticamente</t>
    </r>
  </si>
  <si>
    <t>: Ingrese el % de dedicación de las personas que participan en el proyecto.  Se deben ingresar el  % de dedicación sin decimales y este porcentaje debe corresponder al aprobado por FONDEF.</t>
  </si>
  <si>
    <t>: NO Ingrese el monto total  ya que obtiene automáticamente.</t>
  </si>
  <si>
    <t>MEMORIA DE CÁLCULO APORTES EN CAPACITACIÓN CERTIFICADO N°</t>
  </si>
  <si>
    <t>Nombre de la Capacitación realizada</t>
  </si>
  <si>
    <t>Empresa o institución que impartió la capacitación</t>
  </si>
  <si>
    <t>Nombres de las personas que se capacitaron</t>
  </si>
  <si>
    <t>Actividadades del Plan de Trabajo en que se aplicará la capacitación</t>
  </si>
  <si>
    <t>Duración en horas o días de la capacitación</t>
  </si>
  <si>
    <t>Total aporte (valor curso)  $</t>
  </si>
  <si>
    <t>20 hrs</t>
  </si>
  <si>
    <t>3 dias</t>
  </si>
  <si>
    <t>: Ingrese el nombre del curso de capacitación que fue impartida.</t>
  </si>
  <si>
    <t>Empresa o institución, personas naturales externas, que impartió la capacitación</t>
  </si>
  <si>
    <t>: Ingresar el nombre de la institución o empresa que impartió la capacitación</t>
  </si>
  <si>
    <t>: Ingresar el nombre de todas las personas que asistieron a la capacitación.</t>
  </si>
  <si>
    <t>: Ingrese una breve descripción del uso y de las actividades del Plan de Trabajo en que aplicará la capacitación.</t>
  </si>
  <si>
    <t>Total aporte (valor curso)</t>
  </si>
  <si>
    <t>: Monto del aporte que corresponde al valor de la capacitación por persona y total.</t>
  </si>
  <si>
    <t xml:space="preserve">Nombre, Firma y Cargo </t>
  </si>
  <si>
    <t>Monto mes de________2015</t>
  </si>
  <si>
    <t>5Monto mes de________2015</t>
  </si>
  <si>
    <t xml:space="preserve">: </t>
  </si>
  <si>
    <r>
      <t xml:space="preserve">: </t>
    </r>
    <r>
      <rPr>
        <b/>
        <sz val="10"/>
        <rFont val="Calibri"/>
        <family val="2"/>
      </rPr>
      <t>NO ingrese este dato, se calcula automáticamente</t>
    </r>
  </si>
  <si>
    <t>FECHA :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</si>
</sst>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_-* #,##0.0_-;\-* #,##0.0_-;_-* &quot;-&quot;??_-;_-@_-"/>
    <numFmt numFmtId="169" formatCode="_-* #,##0_-;\-* #,##0_-;_-* &quot;-&quot;??_-;_-@_-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167" fontId="2" fillId="33" borderId="10" xfId="49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33" borderId="12" xfId="52" applyFont="1" applyFill="1" applyBorder="1" applyAlignment="1" applyProtection="1">
      <alignment horizontal="center"/>
      <protection locked="0"/>
    </xf>
    <xf numFmtId="0" fontId="2" fillId="33" borderId="13" xfId="52" applyFont="1" applyFill="1" applyBorder="1" applyAlignment="1" applyProtection="1">
      <alignment horizontal="center"/>
      <protection locked="0"/>
    </xf>
    <xf numFmtId="167" fontId="2" fillId="33" borderId="13" xfId="49" applyNumberFormat="1" applyFont="1" applyFill="1" applyBorder="1" applyAlignment="1" applyProtection="1">
      <alignment horizontal="center"/>
      <protection locked="0"/>
    </xf>
    <xf numFmtId="169" fontId="2" fillId="33" borderId="13" xfId="47" applyNumberFormat="1" applyFont="1" applyFill="1" applyBorder="1" applyAlignment="1" applyProtection="1">
      <alignment horizontal="center"/>
      <protection locked="0"/>
    </xf>
    <xf numFmtId="0" fontId="2" fillId="33" borderId="14" xfId="52" applyFont="1" applyFill="1" applyBorder="1" applyAlignment="1" applyProtection="1">
      <alignment horizontal="center"/>
      <protection locked="0"/>
    </xf>
    <xf numFmtId="0" fontId="2" fillId="33" borderId="15" xfId="52" applyFont="1" applyFill="1" applyBorder="1" applyAlignment="1" applyProtection="1">
      <alignment horizontal="center"/>
      <protection locked="0"/>
    </xf>
    <xf numFmtId="167" fontId="2" fillId="33" borderId="15" xfId="49" applyNumberFormat="1" applyFont="1" applyFill="1" applyBorder="1" applyAlignment="1" applyProtection="1">
      <alignment horizontal="center"/>
      <protection locked="0"/>
    </xf>
    <xf numFmtId="169" fontId="2" fillId="33" borderId="15" xfId="47" applyNumberFormat="1" applyFont="1" applyFill="1" applyBorder="1" applyAlignment="1" applyProtection="1">
      <alignment horizontal="center"/>
      <protection locked="0"/>
    </xf>
    <xf numFmtId="0" fontId="2" fillId="33" borderId="16" xfId="52" applyFont="1" applyFill="1" applyBorder="1" applyAlignment="1" applyProtection="1">
      <alignment horizontal="center"/>
      <protection locked="0"/>
    </xf>
    <xf numFmtId="0" fontId="2" fillId="33" borderId="17" xfId="52" applyFont="1" applyFill="1" applyBorder="1" applyAlignment="1" applyProtection="1">
      <alignment horizontal="center"/>
      <protection locked="0"/>
    </xf>
    <xf numFmtId="167" fontId="2" fillId="33" borderId="17" xfId="49" applyNumberFormat="1" applyFont="1" applyFill="1" applyBorder="1" applyAlignment="1" applyProtection="1">
      <alignment horizontal="center"/>
      <protection locked="0"/>
    </xf>
    <xf numFmtId="169" fontId="2" fillId="33" borderId="17" xfId="47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2" xfId="52" applyFont="1" applyFill="1" applyBorder="1" applyAlignment="1">
      <alignment horizontal="center"/>
      <protection/>
    </xf>
    <xf numFmtId="0" fontId="2" fillId="34" borderId="13" xfId="52" applyFont="1" applyFill="1" applyBorder="1" applyAlignment="1">
      <alignment horizontal="center"/>
      <protection/>
    </xf>
    <xf numFmtId="3" fontId="2" fillId="34" borderId="13" xfId="52" applyNumberFormat="1" applyFont="1" applyFill="1" applyBorder="1" applyAlignment="1">
      <alignment horizontal="center"/>
      <protection/>
    </xf>
    <xf numFmtId="3" fontId="2" fillId="34" borderId="10" xfId="52" applyNumberFormat="1" applyFont="1" applyFill="1" applyBorder="1" applyAlignment="1">
      <alignment horizontal="center"/>
      <protection/>
    </xf>
    <xf numFmtId="0" fontId="2" fillId="34" borderId="14" xfId="52" applyFont="1" applyFill="1" applyBorder="1" applyAlignment="1">
      <alignment horizontal="center"/>
      <protection/>
    </xf>
    <xf numFmtId="0" fontId="2" fillId="34" borderId="15" xfId="52" applyFont="1" applyFill="1" applyBorder="1" applyAlignment="1">
      <alignment horizontal="center"/>
      <protection/>
    </xf>
    <xf numFmtId="0" fontId="2" fillId="34" borderId="16" xfId="52" applyFont="1" applyFill="1" applyBorder="1" applyAlignment="1">
      <alignment horizontal="center"/>
      <protection/>
    </xf>
    <xf numFmtId="0" fontId="2" fillId="34" borderId="17" xfId="52" applyFont="1" applyFill="1" applyBorder="1" applyAlignment="1">
      <alignment horizontal="center"/>
      <protection/>
    </xf>
    <xf numFmtId="44" fontId="0" fillId="33" borderId="0" xfId="49" applyFont="1" applyFill="1" applyBorder="1" applyAlignment="1">
      <alignment/>
    </xf>
    <xf numFmtId="44" fontId="0" fillId="33" borderId="0" xfId="49" applyFont="1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6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wrapText="1"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52" fillId="35" borderId="23" xfId="52" applyFont="1" applyFill="1" applyBorder="1" applyAlignment="1" applyProtection="1">
      <alignment horizontal="center" vertical="center" wrapText="1"/>
      <protection locked="0"/>
    </xf>
    <xf numFmtId="0" fontId="52" fillId="35" borderId="24" xfId="52" applyFont="1" applyFill="1" applyBorder="1" applyAlignment="1" applyProtection="1">
      <alignment horizontal="center" vertical="center" wrapText="1"/>
      <protection locked="0"/>
    </xf>
    <xf numFmtId="3" fontId="52" fillId="35" borderId="25" xfId="52" applyNumberFormat="1" applyFont="1" applyFill="1" applyBorder="1" applyAlignment="1" applyProtection="1">
      <alignment horizontal="center" vertical="center" wrapText="1"/>
      <protection locked="0"/>
    </xf>
    <xf numFmtId="0" fontId="1" fillId="35" borderId="23" xfId="52" applyFont="1" applyFill="1" applyBorder="1" applyAlignment="1" applyProtection="1">
      <alignment horizontal="right"/>
      <protection locked="0"/>
    </xf>
    <xf numFmtId="0" fontId="1" fillId="35" borderId="26" xfId="52" applyFont="1" applyFill="1" applyBorder="1" applyAlignment="1" applyProtection="1">
      <alignment horizontal="right"/>
      <protection locked="0"/>
    </xf>
    <xf numFmtId="0" fontId="52" fillId="35" borderId="23" xfId="52" applyFont="1" applyFill="1" applyBorder="1" applyAlignment="1" applyProtection="1">
      <alignment horizontal="right"/>
      <protection locked="0"/>
    </xf>
    <xf numFmtId="0" fontId="52" fillId="35" borderId="26" xfId="52" applyFont="1" applyFill="1" applyBorder="1" applyAlignment="1" applyProtection="1">
      <alignment horizontal="right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28" fillId="33" borderId="18" xfId="0" applyFont="1" applyFill="1" applyBorder="1" applyAlignment="1" applyProtection="1">
      <alignment vertical="center"/>
      <protection locked="0"/>
    </xf>
    <xf numFmtId="0" fontId="26" fillId="33" borderId="19" xfId="0" applyFont="1" applyFill="1" applyBorder="1" applyAlignment="1" applyProtection="1">
      <alignment vertical="center"/>
      <protection locked="0"/>
    </xf>
    <xf numFmtId="0" fontId="26" fillId="33" borderId="17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vertical="center"/>
      <protection locked="0"/>
    </xf>
    <xf numFmtId="0" fontId="26" fillId="33" borderId="21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6" fillId="33" borderId="11" xfId="0" applyFont="1" applyFill="1" applyBorder="1" applyAlignment="1" applyProtection="1">
      <alignment vertical="center"/>
      <protection locked="0"/>
    </xf>
    <xf numFmtId="0" fontId="29" fillId="33" borderId="11" xfId="0" applyFont="1" applyFill="1" applyBorder="1" applyAlignment="1" applyProtection="1">
      <alignment vertical="center"/>
      <protection locked="0"/>
    </xf>
    <xf numFmtId="0" fontId="26" fillId="33" borderId="13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0" fontId="53" fillId="35" borderId="23" xfId="52" applyFont="1" applyFill="1" applyBorder="1" applyAlignment="1" applyProtection="1">
      <alignment horizontal="center" vertical="center" wrapText="1"/>
      <protection locked="0"/>
    </xf>
    <xf numFmtId="0" fontId="53" fillId="35" borderId="24" xfId="52" applyFont="1" applyFill="1" applyBorder="1" applyAlignment="1" applyProtection="1">
      <alignment horizontal="center" vertical="center" wrapText="1"/>
      <protection locked="0"/>
    </xf>
    <xf numFmtId="0" fontId="53" fillId="35" borderId="27" xfId="52" applyFont="1" applyFill="1" applyBorder="1" applyAlignment="1" applyProtection="1">
      <alignment horizontal="center" vertical="center" wrapText="1"/>
      <protection locked="0"/>
    </xf>
    <xf numFmtId="0" fontId="53" fillId="35" borderId="28" xfId="52" applyFont="1" applyFill="1" applyBorder="1" applyAlignment="1" applyProtection="1">
      <alignment horizontal="center" vertical="center" wrapText="1"/>
      <protection locked="0"/>
    </xf>
    <xf numFmtId="3" fontId="53" fillId="35" borderId="25" xfId="52" applyNumberFormat="1" applyFont="1" applyFill="1" applyBorder="1" applyAlignment="1" applyProtection="1">
      <alignment horizontal="center" vertical="center" wrapText="1"/>
      <protection locked="0"/>
    </xf>
    <xf numFmtId="0" fontId="26" fillId="33" borderId="12" xfId="52" applyFont="1" applyFill="1" applyBorder="1" applyAlignment="1" applyProtection="1">
      <alignment vertical="center"/>
      <protection locked="0"/>
    </xf>
    <xf numFmtId="167" fontId="26" fillId="33" borderId="13" xfId="49" applyNumberFormat="1" applyFont="1" applyFill="1" applyBorder="1" applyAlignment="1" applyProtection="1">
      <alignment vertical="center"/>
      <protection locked="0"/>
    </xf>
    <xf numFmtId="167" fontId="26" fillId="33" borderId="29" xfId="49" applyNumberFormat="1" applyFont="1" applyFill="1" applyBorder="1" applyAlignment="1" applyProtection="1">
      <alignment horizontal="center" vertical="center"/>
      <protection/>
    </xf>
    <xf numFmtId="9" fontId="26" fillId="33" borderId="22" xfId="54" applyFont="1" applyFill="1" applyBorder="1" applyAlignment="1" applyProtection="1">
      <alignment horizontal="center" vertical="center"/>
      <protection locked="0"/>
    </xf>
    <xf numFmtId="167" fontId="26" fillId="33" borderId="10" xfId="49" applyNumberFormat="1" applyFont="1" applyFill="1" applyBorder="1" applyAlignment="1" applyProtection="1">
      <alignment horizontal="center" vertical="center"/>
      <protection/>
    </xf>
    <xf numFmtId="0" fontId="26" fillId="33" borderId="14" xfId="52" applyFont="1" applyFill="1" applyBorder="1" applyAlignment="1" applyProtection="1">
      <alignment vertical="center"/>
      <protection locked="0"/>
    </xf>
    <xf numFmtId="167" fontId="26" fillId="33" borderId="15" xfId="49" applyNumberFormat="1" applyFont="1" applyFill="1" applyBorder="1" applyAlignment="1" applyProtection="1">
      <alignment vertical="center"/>
      <protection locked="0"/>
    </xf>
    <xf numFmtId="0" fontId="26" fillId="33" borderId="16" xfId="52" applyFont="1" applyFill="1" applyBorder="1" applyAlignment="1" applyProtection="1">
      <alignment vertical="center"/>
      <protection locked="0"/>
    </xf>
    <xf numFmtId="167" fontId="26" fillId="33" borderId="17" xfId="49" applyNumberFormat="1" applyFont="1" applyFill="1" applyBorder="1" applyAlignment="1" applyProtection="1">
      <alignment vertical="center"/>
      <protection locked="0"/>
    </xf>
    <xf numFmtId="0" fontId="53" fillId="35" borderId="23" xfId="52" applyFont="1" applyFill="1" applyBorder="1" applyAlignment="1" applyProtection="1">
      <alignment horizontal="right" vertical="center"/>
      <protection locked="0"/>
    </xf>
    <xf numFmtId="0" fontId="53" fillId="35" borderId="26" xfId="52" applyFont="1" applyFill="1" applyBorder="1" applyAlignment="1" applyProtection="1">
      <alignment horizontal="right" vertical="center"/>
      <protection locked="0"/>
    </xf>
    <xf numFmtId="0" fontId="54" fillId="35" borderId="28" xfId="52" applyFont="1" applyFill="1" applyBorder="1" applyAlignment="1" applyProtection="1">
      <alignment vertical="center"/>
      <protection locked="0"/>
    </xf>
    <xf numFmtId="0" fontId="54" fillId="35" borderId="26" xfId="52" applyFont="1" applyFill="1" applyBorder="1" applyAlignment="1" applyProtection="1">
      <alignment vertical="center"/>
      <protection locked="0"/>
    </xf>
    <xf numFmtId="3" fontId="53" fillId="35" borderId="30" xfId="52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21" xfId="0" applyFont="1" applyFill="1" applyBorder="1" applyAlignment="1" applyProtection="1">
      <alignment horizontal="left" vertical="center" wrapText="1"/>
      <protection locked="0"/>
    </xf>
    <xf numFmtId="0" fontId="27" fillId="33" borderId="22" xfId="0" applyFont="1" applyFill="1" applyBorder="1" applyAlignment="1" applyProtection="1">
      <alignment vertical="center"/>
      <protection locked="0"/>
    </xf>
    <xf numFmtId="0" fontId="27" fillId="33" borderId="11" xfId="0" applyFont="1" applyFill="1" applyBorder="1" applyAlignment="1" applyProtection="1">
      <alignment vertical="center"/>
      <protection locked="0"/>
    </xf>
    <xf numFmtId="0" fontId="56" fillId="33" borderId="0" xfId="0" applyFont="1" applyFill="1" applyAlignment="1" applyProtection="1">
      <alignment horizontal="left" vertical="center" wrapText="1"/>
      <protection locked="0"/>
    </xf>
    <xf numFmtId="0" fontId="56" fillId="33" borderId="0" xfId="0" applyFont="1" applyFill="1" applyAlignment="1" applyProtection="1">
      <alignment horizontal="left" vertical="center" wrapText="1"/>
      <protection locked="0"/>
    </xf>
    <xf numFmtId="0" fontId="26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26" fillId="33" borderId="12" xfId="52" applyFont="1" applyFill="1" applyBorder="1" applyAlignment="1" applyProtection="1">
      <alignment horizontal="center"/>
      <protection locked="0"/>
    </xf>
    <xf numFmtId="0" fontId="26" fillId="33" borderId="13" xfId="52" applyFont="1" applyFill="1" applyBorder="1" applyAlignment="1" applyProtection="1">
      <alignment horizontal="center"/>
      <protection locked="0"/>
    </xf>
    <xf numFmtId="167" fontId="26" fillId="33" borderId="13" xfId="49" applyNumberFormat="1" applyFont="1" applyFill="1" applyBorder="1" applyAlignment="1" applyProtection="1">
      <alignment horizontal="center"/>
      <protection locked="0"/>
    </xf>
    <xf numFmtId="169" fontId="26" fillId="33" borderId="13" xfId="47" applyNumberFormat="1" applyFont="1" applyFill="1" applyBorder="1" applyAlignment="1" applyProtection="1">
      <alignment horizontal="center"/>
      <protection locked="0"/>
    </xf>
    <xf numFmtId="167" fontId="26" fillId="33" borderId="13" xfId="49" applyNumberFormat="1" applyFont="1" applyFill="1" applyBorder="1" applyAlignment="1" applyProtection="1">
      <alignment horizontal="center"/>
      <protection/>
    </xf>
    <xf numFmtId="167" fontId="26" fillId="33" borderId="10" xfId="49" applyNumberFormat="1" applyFont="1" applyFill="1" applyBorder="1" applyAlignment="1" applyProtection="1">
      <alignment horizontal="center"/>
      <protection/>
    </xf>
    <xf numFmtId="0" fontId="26" fillId="33" borderId="14" xfId="52" applyFont="1" applyFill="1" applyBorder="1" applyAlignment="1" applyProtection="1">
      <alignment horizontal="center"/>
      <protection locked="0"/>
    </xf>
    <xf numFmtId="0" fontId="26" fillId="33" borderId="15" xfId="52" applyFont="1" applyFill="1" applyBorder="1" applyAlignment="1" applyProtection="1">
      <alignment horizontal="center"/>
      <protection locked="0"/>
    </xf>
    <xf numFmtId="167" fontId="26" fillId="33" borderId="15" xfId="49" applyNumberFormat="1" applyFont="1" applyFill="1" applyBorder="1" applyAlignment="1" applyProtection="1">
      <alignment horizontal="center"/>
      <protection locked="0"/>
    </xf>
    <xf numFmtId="169" fontId="26" fillId="33" borderId="15" xfId="47" applyNumberFormat="1" applyFont="1" applyFill="1" applyBorder="1" applyAlignment="1" applyProtection="1">
      <alignment horizontal="center"/>
      <protection locked="0"/>
    </xf>
    <xf numFmtId="0" fontId="26" fillId="33" borderId="16" xfId="52" applyFont="1" applyFill="1" applyBorder="1" applyAlignment="1" applyProtection="1">
      <alignment horizontal="center"/>
      <protection locked="0"/>
    </xf>
    <xf numFmtId="0" fontId="26" fillId="33" borderId="17" xfId="52" applyFont="1" applyFill="1" applyBorder="1" applyAlignment="1" applyProtection="1">
      <alignment horizontal="center"/>
      <protection locked="0"/>
    </xf>
    <xf numFmtId="167" fontId="26" fillId="33" borderId="17" xfId="49" applyNumberFormat="1" applyFont="1" applyFill="1" applyBorder="1" applyAlignment="1" applyProtection="1">
      <alignment horizontal="center"/>
      <protection locked="0"/>
    </xf>
    <xf numFmtId="169" fontId="26" fillId="33" borderId="17" xfId="47" applyNumberFormat="1" applyFont="1" applyFill="1" applyBorder="1" applyAlignment="1" applyProtection="1">
      <alignment horizontal="center"/>
      <protection locked="0"/>
    </xf>
    <xf numFmtId="0" fontId="53" fillId="35" borderId="23" xfId="52" applyFont="1" applyFill="1" applyBorder="1" applyAlignment="1" applyProtection="1">
      <alignment horizontal="right"/>
      <protection locked="0"/>
    </xf>
    <xf numFmtId="0" fontId="53" fillId="35" borderId="26" xfId="52" applyFont="1" applyFill="1" applyBorder="1" applyAlignment="1" applyProtection="1">
      <alignment horizontal="right"/>
      <protection locked="0"/>
    </xf>
    <xf numFmtId="0" fontId="27" fillId="33" borderId="19" xfId="0" applyFont="1" applyFill="1" applyBorder="1" applyAlignment="1" applyProtection="1">
      <alignment horizontal="center"/>
      <protection locked="0"/>
    </xf>
    <xf numFmtId="167" fontId="53" fillId="35" borderId="30" xfId="49" applyNumberFormat="1" applyFont="1" applyFill="1" applyBorder="1" applyAlignment="1" applyProtection="1">
      <alignment horizontal="center"/>
      <protection/>
    </xf>
    <xf numFmtId="167" fontId="1" fillId="35" borderId="30" xfId="49" applyNumberFormat="1" applyFont="1" applyFill="1" applyBorder="1" applyAlignment="1" applyProtection="1">
      <alignment horizontal="center"/>
      <protection/>
    </xf>
    <xf numFmtId="167" fontId="52" fillId="35" borderId="30" xfId="49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28" fillId="33" borderId="18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26" fillId="33" borderId="19" xfId="0" applyFont="1" applyFill="1" applyBorder="1" applyAlignment="1" applyProtection="1">
      <alignment/>
      <protection locked="0"/>
    </xf>
    <xf numFmtId="0" fontId="26" fillId="33" borderId="17" xfId="0" applyFont="1" applyFill="1" applyBorder="1" applyAlignment="1" applyProtection="1">
      <alignment/>
      <protection locked="0"/>
    </xf>
    <xf numFmtId="0" fontId="26" fillId="33" borderId="20" xfId="0" applyFont="1" applyFill="1" applyBorder="1" applyAlignment="1" applyProtection="1">
      <alignment/>
      <protection locked="0"/>
    </xf>
    <xf numFmtId="0" fontId="26" fillId="33" borderId="21" xfId="0" applyFont="1" applyFill="1" applyBorder="1" applyAlignment="1" applyProtection="1">
      <alignment/>
      <protection locked="0"/>
    </xf>
    <xf numFmtId="0" fontId="27" fillId="33" borderId="2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3" xfId="0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51" fillId="33" borderId="21" xfId="0" applyFont="1" applyFill="1" applyBorder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21" xfId="0" applyFont="1" applyFill="1" applyBorder="1" applyAlignment="1" applyProtection="1">
      <alignment horizontal="left" wrapText="1"/>
      <protection locked="0"/>
    </xf>
    <xf numFmtId="0" fontId="52" fillId="36" borderId="23" xfId="52" applyFont="1" applyFill="1" applyBorder="1" applyAlignment="1">
      <alignment horizontal="center" vertical="center" wrapText="1"/>
      <protection/>
    </xf>
    <xf numFmtId="0" fontId="52" fillId="36" borderId="24" xfId="52" applyFont="1" applyFill="1" applyBorder="1" applyAlignment="1">
      <alignment horizontal="center" vertical="center" wrapText="1"/>
      <protection/>
    </xf>
    <xf numFmtId="3" fontId="52" fillId="36" borderId="25" xfId="52" applyNumberFormat="1" applyFont="1" applyFill="1" applyBorder="1" applyAlignment="1">
      <alignment horizontal="center" vertical="center" wrapText="1"/>
      <protection/>
    </xf>
    <xf numFmtId="0" fontId="52" fillId="36" borderId="23" xfId="52" applyFont="1" applyFill="1" applyBorder="1" applyAlignment="1">
      <alignment horizontal="right"/>
      <protection/>
    </xf>
    <xf numFmtId="0" fontId="52" fillId="36" borderId="26" xfId="52" applyFont="1" applyFill="1" applyBorder="1" applyAlignment="1">
      <alignment horizontal="right"/>
      <protection/>
    </xf>
    <xf numFmtId="3" fontId="52" fillId="36" borderId="30" xfId="52" applyNumberFormat="1" applyFont="1" applyFill="1" applyBorder="1" applyAlignment="1">
      <alignment horizontal="center"/>
      <protection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44" fontId="5" fillId="33" borderId="22" xfId="49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44" fontId="2" fillId="33" borderId="11" xfId="49" applyFont="1" applyFill="1" applyBorder="1" applyAlignment="1">
      <alignment/>
    </xf>
    <xf numFmtId="44" fontId="4" fillId="33" borderId="13" xfId="49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zoomScaleSheetLayoutView="100" zoomScalePageLayoutView="0" workbookViewId="0" topLeftCell="A1">
      <selection activeCell="B1" sqref="B1:I37"/>
    </sheetView>
  </sheetViews>
  <sheetFormatPr defaultColWidth="11.421875" defaultRowHeight="12.75" zeroHeight="1"/>
  <cols>
    <col min="1" max="1" width="3.7109375" style="60" customWidth="1"/>
    <col min="2" max="2" width="49.8515625" style="60" bestFit="1" customWidth="1"/>
    <col min="3" max="9" width="15.7109375" style="60" customWidth="1"/>
    <col min="10" max="10" width="3.7109375" style="60" customWidth="1"/>
    <col min="11" max="16384" width="0" style="60" hidden="1" customWidth="1"/>
  </cols>
  <sheetData>
    <row r="1" ht="12.75"/>
    <row r="2" spans="2:9" ht="12.75">
      <c r="B2" s="61" t="s">
        <v>13</v>
      </c>
      <c r="C2" s="61"/>
      <c r="D2" s="61"/>
      <c r="E2" s="61"/>
      <c r="F2" s="61"/>
      <c r="G2" s="61"/>
      <c r="H2" s="61"/>
      <c r="I2" s="61"/>
    </row>
    <row r="3" spans="2:9" ht="12.75">
      <c r="B3" s="62"/>
      <c r="C3" s="62"/>
      <c r="D3" s="62"/>
      <c r="E3" s="62"/>
      <c r="F3" s="62"/>
      <c r="G3" s="62"/>
      <c r="H3" s="62"/>
      <c r="I3" s="62"/>
    </row>
    <row r="4" spans="2:9" ht="12.75">
      <c r="B4" s="63" t="s">
        <v>15</v>
      </c>
      <c r="C4" s="63" t="s">
        <v>100</v>
      </c>
      <c r="D4" s="62"/>
      <c r="E4" s="62"/>
      <c r="F4" s="62"/>
      <c r="G4" s="62"/>
      <c r="H4" s="62"/>
      <c r="I4" s="62"/>
    </row>
    <row r="5" spans="2:9" ht="12.75">
      <c r="B5" s="74" t="s">
        <v>36</v>
      </c>
      <c r="C5" s="63"/>
      <c r="D5" s="62"/>
      <c r="E5" s="62"/>
      <c r="F5" s="62"/>
      <c r="G5" s="62"/>
      <c r="H5" s="62"/>
      <c r="I5" s="62"/>
    </row>
    <row r="6" spans="2:9" ht="12.75">
      <c r="B6" s="63" t="s">
        <v>4</v>
      </c>
      <c r="C6" s="63" t="s">
        <v>5</v>
      </c>
      <c r="D6" s="62"/>
      <c r="E6" s="63"/>
      <c r="F6" s="63"/>
      <c r="G6" s="62"/>
      <c r="H6" s="62"/>
      <c r="I6" s="62"/>
    </row>
    <row r="7" spans="2:9" ht="12.75">
      <c r="B7" s="63"/>
      <c r="C7" s="63"/>
      <c r="D7" s="62"/>
      <c r="E7" s="63"/>
      <c r="F7" s="63"/>
      <c r="G7" s="62"/>
      <c r="H7" s="62"/>
      <c r="I7" s="62"/>
    </row>
    <row r="8" spans="2:9" ht="12.75">
      <c r="B8" s="63" t="s">
        <v>28</v>
      </c>
      <c r="C8" s="63" t="s">
        <v>5</v>
      </c>
      <c r="E8" s="63" t="s">
        <v>29</v>
      </c>
      <c r="F8" s="63" t="s">
        <v>40</v>
      </c>
      <c r="G8" s="62"/>
      <c r="H8" s="62"/>
      <c r="I8" s="62"/>
    </row>
    <row r="9" spans="2:5" ht="12.75">
      <c r="B9" s="74" t="s">
        <v>37</v>
      </c>
      <c r="E9" s="60" t="s">
        <v>39</v>
      </c>
    </row>
    <row r="10" ht="13.5" thickBot="1">
      <c r="B10" s="74"/>
    </row>
    <row r="11" spans="2:9" ht="26.25" thickBot="1">
      <c r="B11" s="75" t="s">
        <v>2</v>
      </c>
      <c r="C11" s="76" t="s">
        <v>98</v>
      </c>
      <c r="D11" s="76" t="s">
        <v>98</v>
      </c>
      <c r="E11" s="76" t="s">
        <v>99</v>
      </c>
      <c r="F11" s="76" t="s">
        <v>98</v>
      </c>
      <c r="G11" s="77" t="s">
        <v>1</v>
      </c>
      <c r="H11" s="78" t="s">
        <v>14</v>
      </c>
      <c r="I11" s="79" t="s">
        <v>3</v>
      </c>
    </row>
    <row r="12" spans="2:9" ht="12.75">
      <c r="B12" s="80" t="s">
        <v>12</v>
      </c>
      <c r="C12" s="81">
        <v>100000</v>
      </c>
      <c r="D12" s="81">
        <v>100000</v>
      </c>
      <c r="E12" s="81">
        <v>100000</v>
      </c>
      <c r="F12" s="81">
        <v>100000</v>
      </c>
      <c r="G12" s="82">
        <f>SUM(C12:F12)</f>
        <v>400000</v>
      </c>
      <c r="H12" s="83">
        <v>1</v>
      </c>
      <c r="I12" s="84">
        <f>G12*H12</f>
        <v>400000</v>
      </c>
    </row>
    <row r="13" spans="2:9" ht="12.75">
      <c r="B13" s="85"/>
      <c r="C13" s="86"/>
      <c r="D13" s="86"/>
      <c r="E13" s="86"/>
      <c r="F13" s="86"/>
      <c r="G13" s="82">
        <f>SUM(C13:F13)</f>
        <v>0</v>
      </c>
      <c r="H13" s="83"/>
      <c r="I13" s="84">
        <f aca="true" t="shared" si="0" ref="I13:I21">G13*H13</f>
        <v>0</v>
      </c>
    </row>
    <row r="14" spans="2:9" ht="12.75">
      <c r="B14" s="85"/>
      <c r="C14" s="86"/>
      <c r="D14" s="86"/>
      <c r="E14" s="86"/>
      <c r="F14" s="86"/>
      <c r="G14" s="82">
        <f>SUM(C14:F14)</f>
        <v>0</v>
      </c>
      <c r="H14" s="83"/>
      <c r="I14" s="84">
        <f t="shared" si="0"/>
        <v>0</v>
      </c>
    </row>
    <row r="15" spans="2:9" ht="12.75">
      <c r="B15" s="85"/>
      <c r="C15" s="86"/>
      <c r="D15" s="86"/>
      <c r="E15" s="86"/>
      <c r="F15" s="86"/>
      <c r="G15" s="82">
        <f aca="true" t="shared" si="1" ref="G15:G21">SUM(C15:F15)</f>
        <v>0</v>
      </c>
      <c r="H15" s="83"/>
      <c r="I15" s="84">
        <f t="shared" si="0"/>
        <v>0</v>
      </c>
    </row>
    <row r="16" spans="2:9" ht="12.75">
      <c r="B16" s="85"/>
      <c r="C16" s="86"/>
      <c r="D16" s="86"/>
      <c r="E16" s="86"/>
      <c r="F16" s="86"/>
      <c r="G16" s="82">
        <f t="shared" si="1"/>
        <v>0</v>
      </c>
      <c r="H16" s="83"/>
      <c r="I16" s="84">
        <f t="shared" si="0"/>
        <v>0</v>
      </c>
    </row>
    <row r="17" spans="2:9" ht="12.75">
      <c r="B17" s="85"/>
      <c r="C17" s="86"/>
      <c r="D17" s="86"/>
      <c r="E17" s="86"/>
      <c r="F17" s="86"/>
      <c r="G17" s="82">
        <f t="shared" si="1"/>
        <v>0</v>
      </c>
      <c r="H17" s="83"/>
      <c r="I17" s="84">
        <f t="shared" si="0"/>
        <v>0</v>
      </c>
    </row>
    <row r="18" spans="2:9" ht="12.75">
      <c r="B18" s="85"/>
      <c r="C18" s="86"/>
      <c r="D18" s="86"/>
      <c r="E18" s="86"/>
      <c r="F18" s="86"/>
      <c r="G18" s="82">
        <f t="shared" si="1"/>
        <v>0</v>
      </c>
      <c r="H18" s="83"/>
      <c r="I18" s="84">
        <f t="shared" si="0"/>
        <v>0</v>
      </c>
    </row>
    <row r="19" spans="2:9" ht="12.75">
      <c r="B19" s="85"/>
      <c r="C19" s="86"/>
      <c r="D19" s="86"/>
      <c r="E19" s="86"/>
      <c r="F19" s="86"/>
      <c r="G19" s="82">
        <f t="shared" si="1"/>
        <v>0</v>
      </c>
      <c r="H19" s="83"/>
      <c r="I19" s="84">
        <f t="shared" si="0"/>
        <v>0</v>
      </c>
    </row>
    <row r="20" spans="2:9" ht="12.75">
      <c r="B20" s="85"/>
      <c r="C20" s="86"/>
      <c r="D20" s="86"/>
      <c r="E20" s="86"/>
      <c r="F20" s="86"/>
      <c r="G20" s="82">
        <f t="shared" si="1"/>
        <v>0</v>
      </c>
      <c r="H20" s="83"/>
      <c r="I20" s="84">
        <f t="shared" si="0"/>
        <v>0</v>
      </c>
    </row>
    <row r="21" spans="2:9" ht="13.5" thickBot="1">
      <c r="B21" s="87"/>
      <c r="C21" s="88"/>
      <c r="D21" s="88"/>
      <c r="E21" s="88"/>
      <c r="F21" s="88"/>
      <c r="G21" s="82">
        <f t="shared" si="1"/>
        <v>0</v>
      </c>
      <c r="H21" s="83"/>
      <c r="I21" s="84">
        <f t="shared" si="0"/>
        <v>0</v>
      </c>
    </row>
    <row r="22" spans="2:9" ht="13.5" thickBot="1">
      <c r="B22" s="89" t="s">
        <v>0</v>
      </c>
      <c r="C22" s="90"/>
      <c r="D22" s="90"/>
      <c r="E22" s="90"/>
      <c r="F22" s="90"/>
      <c r="G22" s="91"/>
      <c r="H22" s="92"/>
      <c r="I22" s="93">
        <f>SUM(I12:I21)</f>
        <v>400000</v>
      </c>
    </row>
    <row r="23" ht="12.75"/>
    <row r="24" spans="2:9" ht="12.75">
      <c r="B24" s="64" t="s">
        <v>11</v>
      </c>
      <c r="C24" s="65"/>
      <c r="D24" s="65"/>
      <c r="E24" s="65"/>
      <c r="F24" s="65"/>
      <c r="G24" s="65"/>
      <c r="H24" s="65"/>
      <c r="I24" s="66"/>
    </row>
    <row r="25" spans="2:9" ht="12.75">
      <c r="B25" s="94" t="s">
        <v>6</v>
      </c>
      <c r="C25" s="67" t="s">
        <v>38</v>
      </c>
      <c r="D25" s="67"/>
      <c r="E25" s="67"/>
      <c r="F25" s="67"/>
      <c r="G25" s="67"/>
      <c r="H25" s="67"/>
      <c r="I25" s="68"/>
    </row>
    <row r="26" spans="2:9" ht="12.75">
      <c r="B26" s="94" t="s">
        <v>7</v>
      </c>
      <c r="C26" s="67" t="s">
        <v>74</v>
      </c>
      <c r="D26" s="67"/>
      <c r="E26" s="67"/>
      <c r="F26" s="67"/>
      <c r="G26" s="67"/>
      <c r="H26" s="67"/>
      <c r="I26" s="68"/>
    </row>
    <row r="27" spans="2:9" ht="12.75">
      <c r="B27" s="94" t="s">
        <v>8</v>
      </c>
      <c r="C27" s="67" t="s">
        <v>101</v>
      </c>
      <c r="D27" s="69"/>
      <c r="E27" s="69"/>
      <c r="F27" s="67"/>
      <c r="G27" s="67"/>
      <c r="H27" s="67"/>
      <c r="I27" s="68"/>
    </row>
    <row r="28" spans="2:9" ht="29.25" customHeight="1">
      <c r="B28" s="94" t="s">
        <v>9</v>
      </c>
      <c r="C28" s="95" t="s">
        <v>79</v>
      </c>
      <c r="D28" s="95"/>
      <c r="E28" s="95"/>
      <c r="F28" s="95"/>
      <c r="G28" s="95"/>
      <c r="H28" s="95"/>
      <c r="I28" s="96"/>
    </row>
    <row r="29" spans="2:9" ht="12.75">
      <c r="B29" s="97" t="s">
        <v>10</v>
      </c>
      <c r="C29" s="98" t="s">
        <v>80</v>
      </c>
      <c r="D29" s="70"/>
      <c r="E29" s="70"/>
      <c r="F29" s="71"/>
      <c r="G29" s="71"/>
      <c r="H29" s="70"/>
      <c r="I29" s="72"/>
    </row>
    <row r="30" spans="6:7" ht="12.75">
      <c r="F30" s="67"/>
      <c r="G30" s="67"/>
    </row>
    <row r="31" spans="2:9" ht="12.75">
      <c r="B31" s="99" t="s">
        <v>75</v>
      </c>
      <c r="C31" s="99"/>
      <c r="D31" s="99"/>
      <c r="E31" s="99"/>
      <c r="F31" s="99"/>
      <c r="G31" s="99"/>
      <c r="H31" s="99"/>
      <c r="I31" s="99"/>
    </row>
    <row r="32" spans="2:9" ht="12.75">
      <c r="B32" s="100"/>
      <c r="C32" s="100"/>
      <c r="D32" s="100"/>
      <c r="E32" s="100"/>
      <c r="F32" s="100"/>
      <c r="G32" s="100"/>
      <c r="H32" s="100"/>
      <c r="I32" s="100"/>
    </row>
    <row r="33" spans="2:9" ht="12.75">
      <c r="B33" s="100"/>
      <c r="C33" s="100"/>
      <c r="D33" s="100"/>
      <c r="E33" s="100"/>
      <c r="F33" s="100"/>
      <c r="G33" s="100"/>
      <c r="H33" s="100"/>
      <c r="I33" s="100"/>
    </row>
    <row r="34" ht="12.75"/>
    <row r="35" spans="6:8" ht="12.75">
      <c r="F35" s="70"/>
      <c r="G35" s="70"/>
      <c r="H35" s="70"/>
    </row>
    <row r="36" spans="6:8" ht="12.75">
      <c r="F36" s="73" t="s">
        <v>97</v>
      </c>
      <c r="G36" s="73"/>
      <c r="H36" s="73"/>
    </row>
    <row r="37" ht="12.75"/>
    <row r="38" ht="12.75" hidden="1"/>
  </sheetData>
  <sheetProtection/>
  <mergeCells count="5">
    <mergeCell ref="B22:G22"/>
    <mergeCell ref="B2:I2"/>
    <mergeCell ref="C28:I28"/>
    <mergeCell ref="B31:I31"/>
    <mergeCell ref="F36:H36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zoomScaleSheetLayoutView="100" zoomScalePageLayoutView="0" workbookViewId="0" topLeftCell="A1">
      <selection activeCell="B20" sqref="B20:H31"/>
    </sheetView>
  </sheetViews>
  <sheetFormatPr defaultColWidth="11.421875" defaultRowHeight="12.75" zeroHeight="1"/>
  <cols>
    <col min="1" max="1" width="3.7109375" style="101" customWidth="1"/>
    <col min="2" max="2" width="27.421875" style="101" customWidth="1"/>
    <col min="3" max="3" width="17.00390625" style="101" customWidth="1"/>
    <col min="4" max="4" width="18.421875" style="101" customWidth="1"/>
    <col min="5" max="8" width="15.28125" style="101" customWidth="1"/>
    <col min="9" max="9" width="13.8515625" style="101" customWidth="1"/>
    <col min="10" max="10" width="13.57421875" style="101" customWidth="1"/>
    <col min="11" max="11" width="13.00390625" style="101" customWidth="1"/>
    <col min="12" max="12" width="3.7109375" style="101" customWidth="1"/>
    <col min="13" max="16384" width="0" style="101" hidden="1" customWidth="1"/>
  </cols>
  <sheetData>
    <row r="1" spans="2:11" ht="12.75">
      <c r="B1" s="102" t="s">
        <v>16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12" ht="12.75">
      <c r="B3" s="104" t="s">
        <v>15</v>
      </c>
      <c r="C3" s="104" t="s">
        <v>100</v>
      </c>
      <c r="D3" s="104"/>
      <c r="E3" s="103"/>
      <c r="F3" s="103"/>
      <c r="G3" s="103"/>
      <c r="H3" s="103"/>
      <c r="I3" s="103"/>
      <c r="J3" s="103"/>
      <c r="K3" s="103"/>
      <c r="L3" s="103"/>
    </row>
    <row r="4" spans="2:12" ht="13.5" customHeight="1">
      <c r="B4" s="108" t="s">
        <v>36</v>
      </c>
      <c r="C4" s="104"/>
      <c r="D4" s="104"/>
      <c r="E4" s="103"/>
      <c r="F4" s="103"/>
      <c r="G4" s="103"/>
      <c r="H4" s="103"/>
      <c r="I4" s="103"/>
      <c r="J4" s="103"/>
      <c r="K4" s="103"/>
      <c r="L4" s="103"/>
    </row>
    <row r="5" spans="2:12" ht="14.25" customHeight="1">
      <c r="B5" s="104" t="s">
        <v>4</v>
      </c>
      <c r="C5" s="104" t="s">
        <v>5</v>
      </c>
      <c r="D5" s="104"/>
      <c r="E5" s="103"/>
      <c r="F5" s="104"/>
      <c r="G5" s="104"/>
      <c r="H5" s="104"/>
      <c r="I5" s="104"/>
      <c r="J5" s="103"/>
      <c r="K5" s="103"/>
      <c r="L5" s="103"/>
    </row>
    <row r="6" spans="2:12" ht="14.25" customHeight="1">
      <c r="B6" s="104"/>
      <c r="C6" s="104"/>
      <c r="D6" s="104"/>
      <c r="E6" s="103"/>
      <c r="F6" s="104"/>
      <c r="G6" s="104"/>
      <c r="H6" s="104"/>
      <c r="I6" s="104"/>
      <c r="J6" s="103"/>
      <c r="K6" s="103"/>
      <c r="L6" s="103"/>
    </row>
    <row r="7" spans="2:12" ht="12.75">
      <c r="B7" s="104" t="s">
        <v>28</v>
      </c>
      <c r="C7" s="104" t="s">
        <v>5</v>
      </c>
      <c r="D7" s="104"/>
      <c r="F7" s="104" t="s">
        <v>29</v>
      </c>
      <c r="G7" s="104" t="s">
        <v>40</v>
      </c>
      <c r="H7" s="104"/>
      <c r="I7" s="104"/>
      <c r="J7" s="103"/>
      <c r="K7" s="103"/>
      <c r="L7" s="103"/>
    </row>
    <row r="8" spans="2:6" ht="13.5" thickBot="1">
      <c r="B8" s="108" t="s">
        <v>37</v>
      </c>
      <c r="F8" s="101" t="s">
        <v>39</v>
      </c>
    </row>
    <row r="9" spans="2:11" ht="26.25" thickBot="1">
      <c r="B9" s="75" t="s">
        <v>17</v>
      </c>
      <c r="C9" s="76" t="s">
        <v>22</v>
      </c>
      <c r="D9" s="76" t="s">
        <v>42</v>
      </c>
      <c r="E9" s="76" t="s">
        <v>62</v>
      </c>
      <c r="F9" s="76" t="s">
        <v>65</v>
      </c>
      <c r="G9" s="76" t="s">
        <v>71</v>
      </c>
      <c r="H9" s="76" t="s">
        <v>66</v>
      </c>
      <c r="I9" s="76" t="s">
        <v>67</v>
      </c>
      <c r="J9" s="76" t="s">
        <v>20</v>
      </c>
      <c r="K9" s="79" t="s">
        <v>21</v>
      </c>
    </row>
    <row r="10" spans="2:11" ht="12.75">
      <c r="B10" s="109" t="s">
        <v>12</v>
      </c>
      <c r="C10" s="110" t="s">
        <v>27</v>
      </c>
      <c r="D10" s="110"/>
      <c r="E10" s="111">
        <v>1000000</v>
      </c>
      <c r="F10" s="112">
        <v>10</v>
      </c>
      <c r="G10" s="113">
        <f>_xlfn.IFERROR(E10/F10,"")</f>
        <v>100000</v>
      </c>
      <c r="H10" s="111">
        <v>5000</v>
      </c>
      <c r="I10" s="112">
        <v>20</v>
      </c>
      <c r="J10" s="112">
        <v>4</v>
      </c>
      <c r="K10" s="114">
        <f>+H10*I10*J10</f>
        <v>400000</v>
      </c>
    </row>
    <row r="11" spans="2:11" ht="12.75">
      <c r="B11" s="115"/>
      <c r="C11" s="116"/>
      <c r="D11" s="116"/>
      <c r="E11" s="117"/>
      <c r="F11" s="118"/>
      <c r="G11" s="113">
        <f aca="true" t="shared" si="0" ref="G11:G17">_xlfn.IFERROR(E11/F11,"")</f>
      </c>
      <c r="H11" s="111"/>
      <c r="I11" s="118"/>
      <c r="J11" s="118"/>
      <c r="K11" s="114">
        <f aca="true" t="shared" si="1" ref="K11:K17">+H11*I11*J11</f>
        <v>0</v>
      </c>
    </row>
    <row r="12" spans="2:11" ht="12.75">
      <c r="B12" s="115"/>
      <c r="C12" s="116"/>
      <c r="D12" s="116"/>
      <c r="E12" s="117"/>
      <c r="F12" s="118"/>
      <c r="G12" s="113">
        <f t="shared" si="0"/>
      </c>
      <c r="H12" s="111"/>
      <c r="I12" s="118"/>
      <c r="J12" s="118"/>
      <c r="K12" s="114">
        <f t="shared" si="1"/>
        <v>0</v>
      </c>
    </row>
    <row r="13" spans="2:11" ht="12.75">
      <c r="B13" s="115"/>
      <c r="C13" s="116"/>
      <c r="D13" s="116"/>
      <c r="E13" s="117"/>
      <c r="F13" s="118"/>
      <c r="G13" s="113">
        <f t="shared" si="0"/>
      </c>
      <c r="H13" s="111"/>
      <c r="I13" s="118"/>
      <c r="J13" s="118"/>
      <c r="K13" s="114">
        <f t="shared" si="1"/>
        <v>0</v>
      </c>
    </row>
    <row r="14" spans="2:11" ht="12.75">
      <c r="B14" s="115"/>
      <c r="C14" s="116"/>
      <c r="D14" s="116"/>
      <c r="E14" s="117"/>
      <c r="F14" s="118"/>
      <c r="G14" s="113">
        <f t="shared" si="0"/>
      </c>
      <c r="H14" s="111"/>
      <c r="I14" s="118"/>
      <c r="J14" s="118"/>
      <c r="K14" s="114">
        <f t="shared" si="1"/>
        <v>0</v>
      </c>
    </row>
    <row r="15" spans="2:11" ht="12.75">
      <c r="B15" s="115"/>
      <c r="C15" s="116"/>
      <c r="D15" s="116"/>
      <c r="E15" s="117"/>
      <c r="F15" s="118"/>
      <c r="G15" s="113">
        <f t="shared" si="0"/>
      </c>
      <c r="H15" s="111"/>
      <c r="I15" s="118"/>
      <c r="J15" s="118"/>
      <c r="K15" s="114">
        <f t="shared" si="1"/>
        <v>0</v>
      </c>
    </row>
    <row r="16" spans="2:11" ht="12.75">
      <c r="B16" s="115"/>
      <c r="C16" s="116"/>
      <c r="D16" s="116"/>
      <c r="E16" s="117"/>
      <c r="F16" s="118"/>
      <c r="G16" s="113">
        <f t="shared" si="0"/>
      </c>
      <c r="H16" s="111"/>
      <c r="I16" s="118"/>
      <c r="J16" s="118"/>
      <c r="K16" s="114">
        <f t="shared" si="1"/>
        <v>0</v>
      </c>
    </row>
    <row r="17" spans="2:11" ht="13.5" thickBot="1">
      <c r="B17" s="119"/>
      <c r="C17" s="120"/>
      <c r="D17" s="120"/>
      <c r="E17" s="121"/>
      <c r="F17" s="118"/>
      <c r="G17" s="113">
        <f t="shared" si="0"/>
      </c>
      <c r="H17" s="111"/>
      <c r="I17" s="122"/>
      <c r="J17" s="122"/>
      <c r="K17" s="114">
        <f t="shared" si="1"/>
        <v>0</v>
      </c>
    </row>
    <row r="18" spans="2:11" ht="13.5" thickBot="1">
      <c r="B18" s="123" t="s">
        <v>0</v>
      </c>
      <c r="C18" s="124"/>
      <c r="D18" s="124"/>
      <c r="E18" s="124"/>
      <c r="F18" s="124"/>
      <c r="G18" s="124"/>
      <c r="H18" s="124"/>
      <c r="I18" s="124"/>
      <c r="J18" s="124"/>
      <c r="K18" s="126">
        <f>SUM(K10:K17)</f>
        <v>400000</v>
      </c>
    </row>
    <row r="19" ht="12.75"/>
    <row r="20" spans="2:8" ht="12.75">
      <c r="B20" s="130" t="s">
        <v>11</v>
      </c>
      <c r="C20" s="131"/>
      <c r="D20" s="131"/>
      <c r="E20" s="132"/>
      <c r="F20" s="132"/>
      <c r="G20" s="132"/>
      <c r="H20" s="133"/>
    </row>
    <row r="21" spans="2:8" ht="12.75">
      <c r="B21" s="134"/>
      <c r="C21" s="106"/>
      <c r="D21" s="106"/>
      <c r="E21" s="106"/>
      <c r="F21" s="106"/>
      <c r="G21" s="106"/>
      <c r="H21" s="135"/>
    </row>
    <row r="22" spans="2:8" ht="12.75">
      <c r="B22" s="136" t="s">
        <v>17</v>
      </c>
      <c r="C22" s="106" t="s">
        <v>30</v>
      </c>
      <c r="D22" s="106"/>
      <c r="E22" s="106"/>
      <c r="F22" s="106"/>
      <c r="G22" s="106"/>
      <c r="H22" s="135"/>
    </row>
    <row r="23" spans="2:8" ht="12.75">
      <c r="B23" s="136" t="s">
        <v>22</v>
      </c>
      <c r="C23" s="106" t="s">
        <v>43</v>
      </c>
      <c r="D23" s="106"/>
      <c r="E23" s="106"/>
      <c r="F23" s="106"/>
      <c r="G23" s="106"/>
      <c r="H23" s="135"/>
    </row>
    <row r="24" spans="2:8" ht="12.75">
      <c r="B24" s="136" t="s">
        <v>42</v>
      </c>
      <c r="C24" s="106" t="s">
        <v>34</v>
      </c>
      <c r="D24" s="106"/>
      <c r="E24" s="106"/>
      <c r="F24" s="106"/>
      <c r="G24" s="106"/>
      <c r="H24" s="135"/>
    </row>
    <row r="25" spans="2:8" ht="12.75">
      <c r="B25" s="136" t="s">
        <v>63</v>
      </c>
      <c r="C25" s="106" t="s">
        <v>64</v>
      </c>
      <c r="D25" s="106"/>
      <c r="E25" s="106"/>
      <c r="F25" s="106"/>
      <c r="G25" s="106"/>
      <c r="H25" s="135"/>
    </row>
    <row r="26" spans="2:8" ht="12.75">
      <c r="B26" s="136" t="s">
        <v>65</v>
      </c>
      <c r="C26" s="137" t="s">
        <v>68</v>
      </c>
      <c r="D26" s="106"/>
      <c r="E26" s="106"/>
      <c r="F26" s="106"/>
      <c r="G26" s="106"/>
      <c r="H26" s="135"/>
    </row>
    <row r="27" spans="2:8" ht="12.75">
      <c r="B27" s="136" t="s">
        <v>71</v>
      </c>
      <c r="C27" s="138" t="s">
        <v>44</v>
      </c>
      <c r="D27" s="106"/>
      <c r="E27" s="106"/>
      <c r="F27" s="106"/>
      <c r="G27" s="106"/>
      <c r="H27" s="135"/>
    </row>
    <row r="28" spans="2:8" ht="12.75" customHeight="1">
      <c r="B28" s="136" t="s">
        <v>69</v>
      </c>
      <c r="C28" s="137" t="s">
        <v>70</v>
      </c>
      <c r="D28" s="106"/>
      <c r="E28" s="106"/>
      <c r="F28" s="106"/>
      <c r="G28" s="106"/>
      <c r="H28" s="135"/>
    </row>
    <row r="29" spans="2:8" ht="12.75">
      <c r="B29" s="136" t="s">
        <v>41</v>
      </c>
      <c r="C29" s="106" t="s">
        <v>45</v>
      </c>
      <c r="D29" s="106"/>
      <c r="E29" s="106"/>
      <c r="F29" s="106"/>
      <c r="G29" s="106"/>
      <c r="H29" s="135"/>
    </row>
    <row r="30" spans="2:8" ht="12.75">
      <c r="B30" s="136" t="s">
        <v>18</v>
      </c>
      <c r="C30" s="106" t="s">
        <v>46</v>
      </c>
      <c r="D30" s="106"/>
      <c r="E30" s="106"/>
      <c r="F30" s="106"/>
      <c r="G30" s="106"/>
      <c r="H30" s="135"/>
    </row>
    <row r="31" spans="2:9" ht="12.75" customHeight="1">
      <c r="B31" s="139" t="s">
        <v>10</v>
      </c>
      <c r="C31" s="140" t="s">
        <v>44</v>
      </c>
      <c r="D31" s="107"/>
      <c r="E31" s="107"/>
      <c r="F31" s="107"/>
      <c r="G31" s="141"/>
      <c r="H31" s="142"/>
      <c r="I31" s="105"/>
    </row>
    <row r="32" spans="7:9" ht="12.75">
      <c r="G32" s="106"/>
      <c r="H32" s="106"/>
      <c r="I32" s="106"/>
    </row>
    <row r="33" ht="12.75"/>
    <row r="34" spans="6:8" ht="12.75">
      <c r="F34" s="106"/>
      <c r="G34" s="106"/>
      <c r="H34" s="106"/>
    </row>
    <row r="35" spans="6:11" ht="12.75">
      <c r="F35" s="106"/>
      <c r="G35" s="106"/>
      <c r="H35" s="106"/>
      <c r="I35" s="125" t="s">
        <v>97</v>
      </c>
      <c r="J35" s="125"/>
      <c r="K35" s="125"/>
    </row>
    <row r="36" ht="12.75"/>
  </sheetData>
  <sheetProtection/>
  <mergeCells count="3">
    <mergeCell ref="B1:K1"/>
    <mergeCell ref="B18:J18"/>
    <mergeCell ref="I35:K3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zoomScaleSheetLayoutView="100" zoomScalePageLayoutView="0" workbookViewId="0" topLeftCell="A1">
      <selection activeCell="A1" sqref="A1:H33"/>
    </sheetView>
  </sheetViews>
  <sheetFormatPr defaultColWidth="11.421875" defaultRowHeight="12.75" zeroHeight="1"/>
  <cols>
    <col min="1" max="1" width="3.7109375" style="2" customWidth="1"/>
    <col min="2" max="2" width="27.140625" style="2" customWidth="1"/>
    <col min="3" max="3" width="21.28125" style="2" customWidth="1"/>
    <col min="4" max="4" width="23.00390625" style="2" customWidth="1"/>
    <col min="5" max="5" width="19.140625" style="2" customWidth="1"/>
    <col min="6" max="6" width="17.57421875" style="2" customWidth="1"/>
    <col min="7" max="7" width="14.7109375" style="2" customWidth="1"/>
    <col min="8" max="8" width="3.7109375" style="2" customWidth="1"/>
    <col min="9" max="16384" width="0" style="2" hidden="1" customWidth="1"/>
  </cols>
  <sheetData>
    <row r="1" spans="2:7" ht="12.75">
      <c r="B1" s="1" t="s">
        <v>32</v>
      </c>
      <c r="C1" s="1"/>
      <c r="D1" s="1"/>
      <c r="E1" s="1"/>
      <c r="F1" s="1"/>
      <c r="G1" s="1"/>
    </row>
    <row r="2" spans="2:7" ht="12.75">
      <c r="B2" s="3"/>
      <c r="C2" s="3"/>
      <c r="D2" s="3"/>
      <c r="E2" s="3"/>
      <c r="F2" s="3"/>
      <c r="G2" s="3"/>
    </row>
    <row r="3" spans="2:9" ht="12.75">
      <c r="B3" s="4" t="s">
        <v>15</v>
      </c>
      <c r="C3" s="4" t="s">
        <v>77</v>
      </c>
      <c r="D3" s="3"/>
      <c r="E3" s="3"/>
      <c r="F3" s="3"/>
      <c r="G3" s="3"/>
      <c r="H3" s="3"/>
      <c r="I3" s="3"/>
    </row>
    <row r="4" spans="2:9" ht="13.5" customHeight="1">
      <c r="B4" s="5" t="s">
        <v>36</v>
      </c>
      <c r="C4" s="4"/>
      <c r="D4" s="3"/>
      <c r="E4" s="3"/>
      <c r="F4" s="3"/>
      <c r="G4" s="3"/>
      <c r="H4" s="3"/>
      <c r="I4" s="3"/>
    </row>
    <row r="5" spans="2:9" ht="14.25" customHeight="1">
      <c r="B5" s="4" t="s">
        <v>4</v>
      </c>
      <c r="C5" s="4" t="s">
        <v>5</v>
      </c>
      <c r="D5" s="3"/>
      <c r="E5" s="4"/>
      <c r="F5" s="4"/>
      <c r="G5" s="3"/>
      <c r="H5" s="3"/>
      <c r="I5" s="3"/>
    </row>
    <row r="6" spans="2:9" ht="14.25" customHeight="1">
      <c r="B6" s="4"/>
      <c r="C6" s="4"/>
      <c r="D6" s="3"/>
      <c r="E6" s="4"/>
      <c r="F6" s="4"/>
      <c r="G6" s="3"/>
      <c r="H6" s="3"/>
      <c r="I6" s="3"/>
    </row>
    <row r="7" spans="2:9" ht="12.75">
      <c r="B7" s="4" t="s">
        <v>28</v>
      </c>
      <c r="C7" s="4" t="s">
        <v>5</v>
      </c>
      <c r="E7" s="4" t="s">
        <v>29</v>
      </c>
      <c r="F7" s="4" t="s">
        <v>40</v>
      </c>
      <c r="G7" s="3"/>
      <c r="H7" s="3"/>
      <c r="I7" s="3"/>
    </row>
    <row r="8" spans="2:5" ht="13.5" thickBot="1">
      <c r="B8" s="5" t="s">
        <v>37</v>
      </c>
      <c r="E8" s="6" t="s">
        <v>39</v>
      </c>
    </row>
    <row r="9" spans="2:7" ht="23.25" thickBot="1">
      <c r="B9" s="53" t="s">
        <v>33</v>
      </c>
      <c r="C9" s="54" t="s">
        <v>47</v>
      </c>
      <c r="D9" s="54" t="s">
        <v>72</v>
      </c>
      <c r="E9" s="54" t="s">
        <v>19</v>
      </c>
      <c r="F9" s="54" t="s">
        <v>20</v>
      </c>
      <c r="G9" s="55" t="s">
        <v>73</v>
      </c>
    </row>
    <row r="10" spans="2:7" ht="12.75">
      <c r="B10" s="11" t="s">
        <v>12</v>
      </c>
      <c r="C10" s="12" t="s">
        <v>27</v>
      </c>
      <c r="D10" s="13">
        <v>10000</v>
      </c>
      <c r="E10" s="14">
        <v>24</v>
      </c>
      <c r="F10" s="14">
        <v>6</v>
      </c>
      <c r="G10" s="7">
        <f>SUM(D10*E10*F10)</f>
        <v>1440000</v>
      </c>
    </row>
    <row r="11" spans="2:7" ht="12.75">
      <c r="B11" s="15"/>
      <c r="C11" s="16"/>
      <c r="D11" s="17"/>
      <c r="E11" s="18"/>
      <c r="F11" s="18"/>
      <c r="G11" s="7">
        <f aca="true" t="shared" si="0" ref="G11:G17">SUM(D11*E11*F11)</f>
        <v>0</v>
      </c>
    </row>
    <row r="12" spans="2:7" ht="12.75">
      <c r="B12" s="15"/>
      <c r="C12" s="16"/>
      <c r="D12" s="17"/>
      <c r="E12" s="18"/>
      <c r="F12" s="18"/>
      <c r="G12" s="7">
        <f t="shared" si="0"/>
        <v>0</v>
      </c>
    </row>
    <row r="13" spans="2:7" ht="12.75">
      <c r="B13" s="15"/>
      <c r="C13" s="16"/>
      <c r="D13" s="17"/>
      <c r="E13" s="18"/>
      <c r="F13" s="18"/>
      <c r="G13" s="7">
        <f t="shared" si="0"/>
        <v>0</v>
      </c>
    </row>
    <row r="14" spans="2:7" ht="12.75">
      <c r="B14" s="15"/>
      <c r="C14" s="16"/>
      <c r="D14" s="17"/>
      <c r="E14" s="18"/>
      <c r="F14" s="18"/>
      <c r="G14" s="7">
        <f t="shared" si="0"/>
        <v>0</v>
      </c>
    </row>
    <row r="15" spans="2:7" ht="12.75">
      <c r="B15" s="15"/>
      <c r="C15" s="16"/>
      <c r="D15" s="17"/>
      <c r="E15" s="18"/>
      <c r="F15" s="18"/>
      <c r="G15" s="7">
        <f t="shared" si="0"/>
        <v>0</v>
      </c>
    </row>
    <row r="16" spans="2:7" ht="12.75">
      <c r="B16" s="15"/>
      <c r="C16" s="16"/>
      <c r="D16" s="17"/>
      <c r="E16" s="18"/>
      <c r="F16" s="18"/>
      <c r="G16" s="7">
        <f t="shared" si="0"/>
        <v>0</v>
      </c>
    </row>
    <row r="17" spans="2:7" ht="13.5" thickBot="1">
      <c r="B17" s="19"/>
      <c r="C17" s="20"/>
      <c r="D17" s="21"/>
      <c r="E17" s="22"/>
      <c r="F17" s="22"/>
      <c r="G17" s="7">
        <f t="shared" si="0"/>
        <v>0</v>
      </c>
    </row>
    <row r="18" spans="2:7" ht="13.5" thickBot="1">
      <c r="B18" s="58" t="s">
        <v>0</v>
      </c>
      <c r="C18" s="59"/>
      <c r="D18" s="59"/>
      <c r="E18" s="59"/>
      <c r="F18" s="59"/>
      <c r="G18" s="128">
        <f>SUM(G10:G17)</f>
        <v>1440000</v>
      </c>
    </row>
    <row r="19" ht="12.75"/>
    <row r="20" spans="2:7" ht="12.75">
      <c r="B20" s="42" t="s">
        <v>11</v>
      </c>
      <c r="C20" s="144"/>
      <c r="D20" s="43"/>
      <c r="E20" s="43"/>
      <c r="F20" s="43"/>
      <c r="G20" s="44"/>
    </row>
    <row r="21" spans="2:7" ht="12.75">
      <c r="B21" s="145"/>
      <c r="C21" s="8"/>
      <c r="D21" s="8"/>
      <c r="E21" s="8"/>
      <c r="F21" s="8"/>
      <c r="G21" s="47"/>
    </row>
    <row r="22" spans="2:7" ht="12.75">
      <c r="B22" s="45" t="s">
        <v>33</v>
      </c>
      <c r="C22" s="46" t="s">
        <v>48</v>
      </c>
      <c r="D22" s="8"/>
      <c r="E22" s="8"/>
      <c r="F22" s="8"/>
      <c r="G22" s="47"/>
    </row>
    <row r="23" spans="2:7" ht="12.75">
      <c r="B23" s="45" t="s">
        <v>42</v>
      </c>
      <c r="C23" s="46" t="s">
        <v>49</v>
      </c>
      <c r="D23" s="8"/>
      <c r="E23" s="8"/>
      <c r="F23" s="8"/>
      <c r="G23" s="47"/>
    </row>
    <row r="24" spans="2:8" ht="23.25" customHeight="1">
      <c r="B24" s="45" t="s">
        <v>50</v>
      </c>
      <c r="C24" s="48" t="s">
        <v>76</v>
      </c>
      <c r="D24" s="48"/>
      <c r="E24" s="48"/>
      <c r="F24" s="48"/>
      <c r="G24" s="146"/>
      <c r="H24" s="143"/>
    </row>
    <row r="25" spans="2:7" ht="12.75">
      <c r="B25" s="45" t="s">
        <v>31</v>
      </c>
      <c r="C25" s="46" t="s">
        <v>51</v>
      </c>
      <c r="D25" s="8"/>
      <c r="E25" s="8"/>
      <c r="F25" s="8"/>
      <c r="G25" s="47"/>
    </row>
    <row r="26" spans="2:7" ht="12.75">
      <c r="B26" s="45" t="s">
        <v>18</v>
      </c>
      <c r="C26" s="46" t="s">
        <v>52</v>
      </c>
      <c r="D26" s="8"/>
      <c r="E26" s="8"/>
      <c r="F26" s="8"/>
      <c r="G26" s="47"/>
    </row>
    <row r="27" spans="2:7" ht="12.75">
      <c r="B27" s="49" t="s">
        <v>10</v>
      </c>
      <c r="C27" s="147" t="s">
        <v>78</v>
      </c>
      <c r="D27" s="9"/>
      <c r="E27" s="51"/>
      <c r="F27" s="9"/>
      <c r="G27" s="52"/>
    </row>
    <row r="28" ht="12.75">
      <c r="E28" s="8"/>
    </row>
    <row r="29" ht="12.75"/>
    <row r="30" spans="4:6" ht="12.75">
      <c r="D30" s="8"/>
      <c r="E30" s="8"/>
      <c r="F30" s="8"/>
    </row>
    <row r="31" spans="4:7" ht="12.75">
      <c r="D31" s="8"/>
      <c r="E31" s="129" t="s">
        <v>97</v>
      </c>
      <c r="F31" s="129"/>
      <c r="G31" s="129"/>
    </row>
    <row r="32" ht="12.75"/>
    <row r="33" ht="12.75"/>
  </sheetData>
  <sheetProtection/>
  <mergeCells count="4">
    <mergeCell ref="B1:G1"/>
    <mergeCell ref="B18:F18"/>
    <mergeCell ref="E31:G31"/>
    <mergeCell ref="C24:F2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SheetLayoutView="100" workbookViewId="0" topLeftCell="A1">
      <selection activeCell="G18" sqref="G18"/>
    </sheetView>
  </sheetViews>
  <sheetFormatPr defaultColWidth="11.421875" defaultRowHeight="12.75" zeroHeight="1"/>
  <cols>
    <col min="1" max="1" width="11.421875" style="2" customWidth="1"/>
    <col min="2" max="2" width="27.28125" style="2" customWidth="1"/>
    <col min="3" max="3" width="21.28125" style="2" customWidth="1"/>
    <col min="4" max="5" width="15.28125" style="2" customWidth="1"/>
    <col min="6" max="6" width="13.00390625" style="2" customWidth="1"/>
    <col min="7" max="7" width="11.421875" style="2" customWidth="1"/>
    <col min="8" max="16384" width="0" style="2" hidden="1" customWidth="1"/>
  </cols>
  <sheetData>
    <row r="1" spans="2:6" ht="12.75">
      <c r="B1" s="1" t="s">
        <v>23</v>
      </c>
      <c r="C1" s="1"/>
      <c r="D1" s="1"/>
      <c r="E1" s="1"/>
      <c r="F1" s="1"/>
    </row>
    <row r="2" spans="2:6" ht="12.75">
      <c r="B2" s="3"/>
      <c r="C2" s="3"/>
      <c r="D2" s="3"/>
      <c r="E2" s="3"/>
      <c r="F2" s="3"/>
    </row>
    <row r="3" spans="2:9" ht="12.75">
      <c r="B3" s="4" t="s">
        <v>15</v>
      </c>
      <c r="C3" s="4" t="s">
        <v>77</v>
      </c>
      <c r="D3" s="3"/>
      <c r="E3" s="3"/>
      <c r="F3" s="3"/>
      <c r="G3" s="3"/>
      <c r="H3" s="3"/>
      <c r="I3" s="3"/>
    </row>
    <row r="4" spans="2:9" ht="13.5" customHeight="1">
      <c r="B4" s="5" t="s">
        <v>36</v>
      </c>
      <c r="C4" s="4"/>
      <c r="D4" s="3"/>
      <c r="E4" s="3"/>
      <c r="F4" s="3"/>
      <c r="G4" s="3"/>
      <c r="H4" s="3"/>
      <c r="I4" s="3"/>
    </row>
    <row r="5" spans="2:9" ht="14.25" customHeight="1">
      <c r="B5" s="4" t="s">
        <v>4</v>
      </c>
      <c r="C5" s="4" t="s">
        <v>5</v>
      </c>
      <c r="D5" s="3"/>
      <c r="E5" s="4"/>
      <c r="F5" s="4"/>
      <c r="G5" s="3"/>
      <c r="H5" s="3"/>
      <c r="I5" s="3"/>
    </row>
    <row r="6" spans="2:9" ht="14.25" customHeight="1">
      <c r="B6" s="4"/>
      <c r="C6" s="4"/>
      <c r="D6" s="3"/>
      <c r="E6" s="4"/>
      <c r="F6" s="4"/>
      <c r="G6" s="3"/>
      <c r="H6" s="3"/>
      <c r="I6" s="3"/>
    </row>
    <row r="7" spans="2:9" ht="12.75">
      <c r="B7" s="4" t="s">
        <v>28</v>
      </c>
      <c r="C7" s="4" t="s">
        <v>5</v>
      </c>
      <c r="E7" s="4" t="s">
        <v>29</v>
      </c>
      <c r="F7" s="4" t="s">
        <v>40</v>
      </c>
      <c r="G7" s="3"/>
      <c r="H7" s="3"/>
      <c r="I7" s="3"/>
    </row>
    <row r="8" spans="2:5" ht="13.5" thickBot="1">
      <c r="B8" s="5" t="s">
        <v>37</v>
      </c>
      <c r="E8" s="6" t="s">
        <v>39</v>
      </c>
    </row>
    <row r="9" spans="2:6" ht="23.25" thickBot="1">
      <c r="B9" s="53" t="s">
        <v>24</v>
      </c>
      <c r="C9" s="54" t="s">
        <v>47</v>
      </c>
      <c r="D9" s="54" t="s">
        <v>57</v>
      </c>
      <c r="E9" s="54" t="s">
        <v>25</v>
      </c>
      <c r="F9" s="55" t="s">
        <v>61</v>
      </c>
    </row>
    <row r="10" spans="2:6" ht="12.75">
      <c r="B10" s="11" t="s">
        <v>12</v>
      </c>
      <c r="C10" s="12" t="s">
        <v>26</v>
      </c>
      <c r="D10" s="13">
        <v>10000</v>
      </c>
      <c r="E10" s="14">
        <v>25</v>
      </c>
      <c r="F10" s="7">
        <f>D10*E10</f>
        <v>250000</v>
      </c>
    </row>
    <row r="11" spans="2:6" ht="12.75">
      <c r="B11" s="15"/>
      <c r="C11" s="16"/>
      <c r="D11" s="17"/>
      <c r="E11" s="18"/>
      <c r="F11" s="7">
        <f aca="true" t="shared" si="0" ref="F11:F18">D11*E11</f>
        <v>0</v>
      </c>
    </row>
    <row r="12" spans="2:6" ht="12.75">
      <c r="B12" s="15"/>
      <c r="C12" s="16"/>
      <c r="D12" s="17"/>
      <c r="E12" s="18"/>
      <c r="F12" s="7">
        <f t="shared" si="0"/>
        <v>0</v>
      </c>
    </row>
    <row r="13" spans="2:6" ht="12.75">
      <c r="B13" s="15"/>
      <c r="C13" s="16"/>
      <c r="D13" s="17"/>
      <c r="E13" s="18"/>
      <c r="F13" s="7">
        <f t="shared" si="0"/>
        <v>0</v>
      </c>
    </row>
    <row r="14" spans="2:6" ht="12.75">
      <c r="B14" s="15"/>
      <c r="C14" s="16"/>
      <c r="D14" s="17"/>
      <c r="E14" s="18"/>
      <c r="F14" s="7">
        <f t="shared" si="0"/>
        <v>0</v>
      </c>
    </row>
    <row r="15" spans="2:6" ht="12.75">
      <c r="B15" s="15"/>
      <c r="C15" s="16"/>
      <c r="D15" s="17"/>
      <c r="E15" s="18"/>
      <c r="F15" s="7">
        <f t="shared" si="0"/>
        <v>0</v>
      </c>
    </row>
    <row r="16" spans="2:6" ht="12.75">
      <c r="B16" s="15"/>
      <c r="C16" s="16"/>
      <c r="D16" s="17"/>
      <c r="E16" s="18"/>
      <c r="F16" s="7">
        <f t="shared" si="0"/>
        <v>0</v>
      </c>
    </row>
    <row r="17" spans="2:6" ht="12.75">
      <c r="B17" s="15"/>
      <c r="C17" s="16"/>
      <c r="D17" s="17"/>
      <c r="E17" s="18"/>
      <c r="F17" s="7">
        <f t="shared" si="0"/>
        <v>0</v>
      </c>
    </row>
    <row r="18" spans="2:6" ht="13.5" thickBot="1">
      <c r="B18" s="19"/>
      <c r="C18" s="20"/>
      <c r="D18" s="21"/>
      <c r="E18" s="22"/>
      <c r="F18" s="7">
        <f t="shared" si="0"/>
        <v>0</v>
      </c>
    </row>
    <row r="19" spans="2:6" ht="13.5" thickBot="1">
      <c r="B19" s="56" t="s">
        <v>58</v>
      </c>
      <c r="C19" s="57"/>
      <c r="D19" s="57"/>
      <c r="E19" s="57"/>
      <c r="F19" s="127">
        <f>SUM(F10:F18)</f>
        <v>250000</v>
      </c>
    </row>
    <row r="20" ht="12.75"/>
    <row r="21" spans="2:6" ht="12.75">
      <c r="B21" s="42" t="s">
        <v>11</v>
      </c>
      <c r="C21" s="144"/>
      <c r="D21" s="43"/>
      <c r="E21" s="43"/>
      <c r="F21" s="44"/>
    </row>
    <row r="22" spans="2:6" ht="12.75">
      <c r="B22" s="145"/>
      <c r="C22" s="8"/>
      <c r="D22" s="8"/>
      <c r="E22" s="8"/>
      <c r="F22" s="47"/>
    </row>
    <row r="23" spans="2:6" ht="12.75">
      <c r="B23" s="45" t="s">
        <v>24</v>
      </c>
      <c r="C23" s="148" t="s">
        <v>53</v>
      </c>
      <c r="D23" s="148"/>
      <c r="E23" s="148"/>
      <c r="F23" s="149"/>
    </row>
    <row r="24" spans="2:6" ht="12.75">
      <c r="B24" s="45"/>
      <c r="C24" s="148"/>
      <c r="D24" s="148"/>
      <c r="E24" s="148"/>
      <c r="F24" s="149"/>
    </row>
    <row r="25" spans="2:6" ht="12.75">
      <c r="B25" s="45" t="s">
        <v>42</v>
      </c>
      <c r="C25" s="46" t="s">
        <v>54</v>
      </c>
      <c r="D25" s="8"/>
      <c r="E25" s="8"/>
      <c r="F25" s="47"/>
    </row>
    <row r="26" spans="2:6" ht="12.75">
      <c r="B26" s="45" t="s">
        <v>60</v>
      </c>
      <c r="C26" s="46" t="s">
        <v>55</v>
      </c>
      <c r="D26" s="8"/>
      <c r="E26" s="8"/>
      <c r="F26" s="47"/>
    </row>
    <row r="27" spans="2:6" ht="12.75">
      <c r="B27" s="45" t="s">
        <v>35</v>
      </c>
      <c r="C27" s="46" t="s">
        <v>56</v>
      </c>
      <c r="D27" s="8"/>
      <c r="E27" s="8"/>
      <c r="F27" s="47"/>
    </row>
    <row r="28" spans="2:6" ht="12.75">
      <c r="B28" s="49" t="s">
        <v>10</v>
      </c>
      <c r="C28" s="50" t="s">
        <v>59</v>
      </c>
      <c r="D28" s="9"/>
      <c r="E28" s="9"/>
      <c r="F28" s="52"/>
    </row>
    <row r="29" ht="12.75"/>
    <row r="30" ht="12.75"/>
    <row r="31" ht="12.75"/>
    <row r="32" spans="4:6" ht="12.75">
      <c r="D32" s="9"/>
      <c r="E32" s="9"/>
      <c r="F32" s="9"/>
    </row>
    <row r="33" spans="4:6" ht="12.75">
      <c r="D33" s="10" t="s">
        <v>97</v>
      </c>
      <c r="E33" s="10"/>
      <c r="F33" s="10"/>
    </row>
    <row r="34" ht="12.75"/>
  </sheetData>
  <sheetProtection/>
  <mergeCells count="4">
    <mergeCell ref="B1:F1"/>
    <mergeCell ref="B19:E19"/>
    <mergeCell ref="D33:F33"/>
    <mergeCell ref="C23:F2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zoomScaleSheetLayoutView="100" zoomScalePageLayoutView="0" workbookViewId="0" topLeftCell="A1">
      <selection activeCell="F22" sqref="F22"/>
    </sheetView>
  </sheetViews>
  <sheetFormatPr defaultColWidth="11.421875" defaultRowHeight="12.75" zeroHeight="1"/>
  <cols>
    <col min="1" max="1" width="3.7109375" style="24" customWidth="1"/>
    <col min="2" max="2" width="28.7109375" style="24" customWidth="1"/>
    <col min="3" max="5" width="21.28125" style="24" customWidth="1"/>
    <col min="6" max="7" width="14.28125" style="24" customWidth="1"/>
    <col min="8" max="8" width="3.7109375" style="24" customWidth="1"/>
    <col min="9" max="16384" width="0" style="24" hidden="1" customWidth="1"/>
  </cols>
  <sheetData>
    <row r="1" spans="2:7" ht="12.75">
      <c r="B1" s="23" t="s">
        <v>81</v>
      </c>
      <c r="C1" s="23"/>
      <c r="D1" s="23"/>
      <c r="E1" s="23"/>
      <c r="F1" s="23"/>
      <c r="G1" s="23"/>
    </row>
    <row r="2" spans="2:7" ht="12.75">
      <c r="B2" s="25"/>
      <c r="C2" s="25"/>
      <c r="D2" s="25"/>
      <c r="E2" s="25"/>
      <c r="F2" s="25"/>
      <c r="G2" s="25"/>
    </row>
    <row r="3" spans="2:7" ht="12.75">
      <c r="B3" s="26" t="s">
        <v>15</v>
      </c>
      <c r="C3" s="26" t="s">
        <v>77</v>
      </c>
      <c r="D3" s="26"/>
      <c r="E3" s="26"/>
      <c r="F3" s="25"/>
      <c r="G3" s="25"/>
    </row>
    <row r="4" spans="2:7" ht="12.75">
      <c r="B4" s="27" t="s">
        <v>36</v>
      </c>
      <c r="C4" s="26"/>
      <c r="D4" s="26"/>
      <c r="E4" s="26"/>
      <c r="F4" s="25"/>
      <c r="G4" s="25"/>
    </row>
    <row r="5" spans="2:7" ht="12.75">
      <c r="B5" s="26" t="s">
        <v>4</v>
      </c>
      <c r="C5" s="26" t="s">
        <v>5</v>
      </c>
      <c r="D5" s="26"/>
      <c r="E5" s="26"/>
      <c r="F5" s="26"/>
      <c r="G5" s="25"/>
    </row>
    <row r="6" spans="2:7" ht="12.75">
      <c r="B6" s="26"/>
      <c r="C6" s="26"/>
      <c r="D6" s="26"/>
      <c r="E6" s="26"/>
      <c r="F6" s="26"/>
      <c r="G6" s="25"/>
    </row>
    <row r="7" spans="2:7" ht="12.75">
      <c r="B7" s="26" t="s">
        <v>28</v>
      </c>
      <c r="C7" s="26" t="s">
        <v>5</v>
      </c>
      <c r="D7" s="26"/>
      <c r="E7" s="26"/>
      <c r="F7" s="26" t="s">
        <v>102</v>
      </c>
      <c r="G7" s="25"/>
    </row>
    <row r="8" spans="2:7" ht="13.5" thickBot="1">
      <c r="B8" s="27" t="s">
        <v>37</v>
      </c>
      <c r="C8" s="28"/>
      <c r="D8" s="28"/>
      <c r="E8" s="28"/>
      <c r="F8" s="29" t="s">
        <v>39</v>
      </c>
      <c r="G8" s="28"/>
    </row>
    <row r="9" spans="2:7" ht="34.5" thickBot="1">
      <c r="B9" s="150" t="s">
        <v>82</v>
      </c>
      <c r="C9" s="151" t="s">
        <v>83</v>
      </c>
      <c r="D9" s="151" t="s">
        <v>84</v>
      </c>
      <c r="E9" s="151" t="s">
        <v>85</v>
      </c>
      <c r="F9" s="151" t="s">
        <v>86</v>
      </c>
      <c r="G9" s="152" t="s">
        <v>87</v>
      </c>
    </row>
    <row r="10" spans="2:7" ht="12.75">
      <c r="B10" s="30" t="s">
        <v>12</v>
      </c>
      <c r="C10" s="31" t="s">
        <v>27</v>
      </c>
      <c r="D10" s="31"/>
      <c r="E10" s="31"/>
      <c r="F10" s="32" t="s">
        <v>88</v>
      </c>
      <c r="G10" s="33">
        <v>0</v>
      </c>
    </row>
    <row r="11" spans="2:7" ht="12.75">
      <c r="B11" s="34"/>
      <c r="C11" s="35"/>
      <c r="D11" s="35"/>
      <c r="E11" s="35"/>
      <c r="F11" s="35" t="s">
        <v>89</v>
      </c>
      <c r="G11" s="33"/>
    </row>
    <row r="12" spans="2:7" ht="12.75">
      <c r="B12" s="34"/>
      <c r="C12" s="35"/>
      <c r="D12" s="35"/>
      <c r="E12" s="35"/>
      <c r="F12" s="35"/>
      <c r="G12" s="33"/>
    </row>
    <row r="13" spans="2:7" ht="12.75">
      <c r="B13" s="34"/>
      <c r="C13" s="35"/>
      <c r="D13" s="35"/>
      <c r="E13" s="35"/>
      <c r="F13" s="35"/>
      <c r="G13" s="33"/>
    </row>
    <row r="14" spans="2:7" ht="12.75">
      <c r="B14" s="34"/>
      <c r="C14" s="35"/>
      <c r="D14" s="35"/>
      <c r="E14" s="35"/>
      <c r="F14" s="35"/>
      <c r="G14" s="33"/>
    </row>
    <row r="15" spans="2:7" ht="12.75">
      <c r="B15" s="34"/>
      <c r="C15" s="35"/>
      <c r="D15" s="35"/>
      <c r="E15" s="35"/>
      <c r="F15" s="35"/>
      <c r="G15" s="33"/>
    </row>
    <row r="16" spans="2:7" ht="12.75">
      <c r="B16" s="34"/>
      <c r="C16" s="35"/>
      <c r="D16" s="35"/>
      <c r="E16" s="35"/>
      <c r="F16" s="35"/>
      <c r="G16" s="33"/>
    </row>
    <row r="17" spans="2:7" ht="13.5" thickBot="1">
      <c r="B17" s="36"/>
      <c r="C17" s="37"/>
      <c r="D17" s="37"/>
      <c r="E17" s="37"/>
      <c r="F17" s="37"/>
      <c r="G17" s="33"/>
    </row>
    <row r="18" spans="2:7" ht="13.5" thickBot="1">
      <c r="B18" s="153" t="s">
        <v>0</v>
      </c>
      <c r="C18" s="154"/>
      <c r="D18" s="154"/>
      <c r="E18" s="154"/>
      <c r="F18" s="154"/>
      <c r="G18" s="155">
        <f>SUM(G10:G17)</f>
        <v>0</v>
      </c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156" t="s">
        <v>11</v>
      </c>
      <c r="C20" s="157"/>
      <c r="D20" s="157"/>
      <c r="E20" s="157"/>
      <c r="F20" s="158"/>
      <c r="G20" s="28"/>
    </row>
    <row r="21" spans="2:7" ht="12.75">
      <c r="B21" s="159"/>
      <c r="C21" s="28"/>
      <c r="D21" s="28"/>
      <c r="E21" s="28"/>
      <c r="F21" s="160"/>
      <c r="G21" s="28"/>
    </row>
    <row r="22" spans="2:7" ht="24">
      <c r="B22" s="161" t="s">
        <v>82</v>
      </c>
      <c r="C22" s="29" t="s">
        <v>90</v>
      </c>
      <c r="D22" s="29"/>
      <c r="E22" s="29"/>
      <c r="F22" s="160"/>
      <c r="G22" s="28"/>
    </row>
    <row r="23" spans="2:7" ht="42.75" customHeight="1">
      <c r="B23" s="161" t="s">
        <v>91</v>
      </c>
      <c r="C23" s="29" t="s">
        <v>92</v>
      </c>
      <c r="D23" s="29"/>
      <c r="E23" s="29"/>
      <c r="F23" s="160"/>
      <c r="G23" s="28"/>
    </row>
    <row r="24" spans="2:7" ht="24">
      <c r="B24" s="161" t="s">
        <v>84</v>
      </c>
      <c r="C24" s="29" t="s">
        <v>93</v>
      </c>
      <c r="D24" s="29"/>
      <c r="E24" s="29"/>
      <c r="F24" s="160"/>
      <c r="G24" s="28"/>
    </row>
    <row r="25" spans="2:7" ht="36">
      <c r="B25" s="161" t="s">
        <v>85</v>
      </c>
      <c r="C25" s="29" t="s">
        <v>94</v>
      </c>
      <c r="D25" s="29"/>
      <c r="E25" s="29"/>
      <c r="F25" s="160"/>
      <c r="G25" s="28"/>
    </row>
    <row r="26" spans="2:7" s="39" customFormat="1" ht="12.75">
      <c r="B26" s="162" t="s">
        <v>95</v>
      </c>
      <c r="C26" s="163" t="s">
        <v>96</v>
      </c>
      <c r="D26" s="164"/>
      <c r="E26" s="164"/>
      <c r="F26" s="165"/>
      <c r="G26" s="38"/>
    </row>
    <row r="27" ht="12.75">
      <c r="B27" s="40"/>
    </row>
    <row r="28" ht="12.75"/>
    <row r="29" ht="12.75"/>
    <row r="30" spans="4:6" ht="12.75">
      <c r="D30" s="41"/>
      <c r="E30" s="41"/>
      <c r="F30" s="41"/>
    </row>
    <row r="31" spans="4:6" ht="12.75">
      <c r="D31" s="23" t="s">
        <v>97</v>
      </c>
      <c r="E31" s="23"/>
      <c r="F31" s="23"/>
    </row>
    <row r="32" ht="12.75"/>
    <row r="33" ht="12.75"/>
  </sheetData>
  <sheetProtection/>
  <mergeCells count="3">
    <mergeCell ref="B1:G1"/>
    <mergeCell ref="B18:F18"/>
    <mergeCell ref="D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imunoz</dc:creator>
  <cp:keywords/>
  <dc:description/>
  <cp:lastModifiedBy>Felipe Urra Wachtendorff</cp:lastModifiedBy>
  <cp:lastPrinted>2016-05-02T14:52:07Z</cp:lastPrinted>
  <dcterms:created xsi:type="dcterms:W3CDTF">2009-11-18T13:52:12Z</dcterms:created>
  <dcterms:modified xsi:type="dcterms:W3CDTF">2016-05-02T14:53:23Z</dcterms:modified>
  <cp:category/>
  <cp:version/>
  <cp:contentType/>
  <cp:contentStatus/>
</cp:coreProperties>
</file>