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3920" windowHeight="9660" activeTab="0"/>
  </bookViews>
  <sheets>
    <sheet name="Remuneraciones" sheetId="1" r:id="rId1"/>
    <sheet name="Equipos" sheetId="2" r:id="rId2"/>
    <sheet name="Infraestructura" sheetId="3" r:id="rId3"/>
    <sheet name="Materiales Fungibles" sheetId="4" r:id="rId4"/>
    <sheet name="Capacitación" sheetId="5" r:id="rId5"/>
  </sheets>
  <definedNames>
    <definedName name="_xlfn.IFERROR" hidden="1">#NAME?</definedName>
    <definedName name="_xlnm.Print_Area" localSheetId="2">'Infraestructura'!$A$1:$H$33</definedName>
    <definedName name="_xlnm.Print_Area" localSheetId="3">'Materiales Fungibles'!$A$1:$G$34</definedName>
    <definedName name="_xlnm.Print_Area" localSheetId="0">'Remuneraciones'!$A$1:$J$37</definedName>
  </definedNames>
  <calcPr fullCalcOnLoad="1"/>
</workbook>
</file>

<file path=xl/sharedStrings.xml><?xml version="1.0" encoding="utf-8"?>
<sst xmlns="http://schemas.openxmlformats.org/spreadsheetml/2006/main" count="183" uniqueCount="103">
  <si>
    <t>TOTAL</t>
  </si>
  <si>
    <t>Monto Total (A)</t>
  </si>
  <si>
    <t>NOMBRE Y APELLIDOS</t>
  </si>
  <si>
    <t>Total aporte (AxB)</t>
  </si>
  <si>
    <t>CÓDIGO PROYECTO</t>
  </si>
  <si>
    <t>:</t>
  </si>
  <si>
    <t>Nombre y apellidos</t>
  </si>
  <si>
    <t>Monto mes</t>
  </si>
  <si>
    <t>Monto total</t>
  </si>
  <si>
    <t>% Dedicación</t>
  </si>
  <si>
    <t>Total aporte</t>
  </si>
  <si>
    <t>Instrucciones de llenado</t>
  </si>
  <si>
    <t>xxx xxxxxx</t>
  </si>
  <si>
    <t>MEMORIA DE CÁLCULO APORTES EN REMUNERACIONES CERTIFICADO N°</t>
  </si>
  <si>
    <t>% dedicación (B)</t>
  </si>
  <si>
    <t>INSTITUCIÓN O EMPRESA</t>
  </si>
  <si>
    <t>MEMORIA DE CÁLCULO APORTES EN EQUIPOS CERTIFICADO N°</t>
  </si>
  <si>
    <t>Nombre Equipo</t>
  </si>
  <si>
    <t>Cantidad Meses Usado</t>
  </si>
  <si>
    <t>Horas de Uso en un Mes (B)</t>
  </si>
  <si>
    <t>Cantidad Meses Usado (C)</t>
  </si>
  <si>
    <t>Total aporte (AxBxC)</t>
  </si>
  <si>
    <t>Descripción del Equipo</t>
  </si>
  <si>
    <t>MEMORIA DE CÁLCULO APORTES EN MATERIALES FUNGIBLES CERTIFICADO N°</t>
  </si>
  <si>
    <t>Nombre Material Utilizado</t>
  </si>
  <si>
    <t>Cantidad (B)</t>
  </si>
  <si>
    <t>xxxxxx xxx</t>
  </si>
  <si>
    <t>xxxxx xxxxx</t>
  </si>
  <si>
    <t>PERIODO INFORMADO</t>
  </si>
  <si>
    <t>FECHA</t>
  </si>
  <si>
    <t>: Ingresar el nombre del equipo utilizado en el proyecto.</t>
  </si>
  <si>
    <t xml:space="preserve">Horas de Uso en un Mes </t>
  </si>
  <si>
    <t>MEMORIA DE CÁLCULO APORTES EN INFRAESTRUCTURA CERTIFICADO N°</t>
  </si>
  <si>
    <t>Nombre Infraestructura</t>
  </si>
  <si>
    <t xml:space="preserve">: Ingresar una breve descripción del uso y de las actividades realizadas en el proyecto. </t>
  </si>
  <si>
    <t xml:space="preserve">Cantidad </t>
  </si>
  <si>
    <t>(sólo una empresa o una institución por certificado)</t>
  </si>
  <si>
    <t>(desde el mes... al mes...)</t>
  </si>
  <si>
    <t>: Ingrese el nombre y apellidos del personal de la institución o empresa que participa en el proyecto.</t>
  </si>
  <si>
    <t>(de emisión del certificado)</t>
  </si>
  <si>
    <t>: ../../….</t>
  </si>
  <si>
    <t xml:space="preserve">Horas por mes de uso </t>
  </si>
  <si>
    <t xml:space="preserve">Actividades </t>
  </si>
  <si>
    <t xml:space="preserve">: Ingresar una breve descripción del equipo  </t>
  </si>
  <si>
    <t>: NO ingrese este dato, se calcula automáticamente</t>
  </si>
  <si>
    <t>: Ingrese número promedio de horas mensuales de uso</t>
  </si>
  <si>
    <t>: Ingrese cantidad de meses utilizado. En general deben ser 4 a no ser que el período informado sea distinto de 4 meses</t>
  </si>
  <si>
    <t>Actividades</t>
  </si>
  <si>
    <t>: Ingrese el nombre de la infraestructura especificamente utilizada en el proyecto (Ej. Laboratorio de control de calidad de productos)</t>
  </si>
  <si>
    <t xml:space="preserve">: Ingrese una breve descripción del uso y de las actividades realizadas en el proyecto. </t>
  </si>
  <si>
    <t>Valor Uso por hora</t>
  </si>
  <si>
    <t>: Ingrese el número total de horas promedio utilizada por mes.</t>
  </si>
  <si>
    <t>: Ingrese la cantidad de meses utilizada en el período</t>
  </si>
  <si>
    <t>: Ingrese el nombre del material o materia prima utilizado (Ej. Reactivo químico XXX, murtilla, ferlilizante ABC, etc.)</t>
  </si>
  <si>
    <t xml:space="preserve">: Ingrese una breve descripción del uso en actividades del proyecto. </t>
  </si>
  <si>
    <t>: Ingrese  precio unitario del material (de acuerdo a factura).</t>
  </si>
  <si>
    <t>: Ingrese cantidad del material usado en el período.</t>
  </si>
  <si>
    <t>Costo Unitario o Kg. (A) $</t>
  </si>
  <si>
    <t>TOTAL $</t>
  </si>
  <si>
    <t>:NO ingrese este dato, se calcula automáticamente</t>
  </si>
  <si>
    <t>Precio Unitario o por Kg.</t>
  </si>
  <si>
    <t>Total aporte (AxB) $</t>
  </si>
  <si>
    <t>Valor del Equipo $</t>
  </si>
  <si>
    <t>Valor del Equipo</t>
  </si>
  <si>
    <t>: Ingresar Valor del equipo según factura</t>
  </si>
  <si>
    <t>N° de meses de vida útil</t>
  </si>
  <si>
    <t>Valor hora 
de uso $ (A)</t>
  </si>
  <si>
    <t>Horas por mes de uso  (B)</t>
  </si>
  <si>
    <t>: Ingresar los meses de vida útil del equipo</t>
  </si>
  <si>
    <t>Valor hora de uso del equipo</t>
  </si>
  <si>
    <t>: Ingresar el valor hora de uso del equipo, se debe indicar como se determinó este valor.</t>
  </si>
  <si>
    <t>Valor mensual</t>
  </si>
  <si>
    <t>Valor Uso por hora (A)  $</t>
  </si>
  <si>
    <t>Total aporte (AxBxC)  $</t>
  </si>
  <si>
    <t>: Ingrese el monto mensual de remuneraciones (total haberes indicado en la liquidación de sueldo)</t>
  </si>
  <si>
    <t>Nota:  Al total haberes se debe descontar todo pago correspondiente a la asignación de incentivos por participación en proyectos financiados con fondos públicos.</t>
  </si>
  <si>
    <t>: Ingrese el  valor estimado por hora de uso (describa brevemente como logró ese valor). Se puede ingresar otra  variable de cálculo como por ejemplo valor del m2 u otro debidamente justificado.</t>
  </si>
  <si>
    <r>
      <t>:</t>
    </r>
    <r>
      <rPr>
        <b/>
        <sz val="8"/>
        <rFont val="Arial"/>
        <family val="2"/>
      </rPr>
      <t xml:space="preserve"> </t>
    </r>
  </si>
  <si>
    <r>
      <t xml:space="preserve">: </t>
    </r>
    <r>
      <rPr>
        <b/>
        <sz val="8"/>
        <rFont val="Arial"/>
        <family val="2"/>
      </rPr>
      <t>NO ingrese este dato, se calcula automáticamente</t>
    </r>
  </si>
  <si>
    <t>: Ingrese el % de dedicación de las personas que participan en el proyecto.  Se deben ingresar el  % de dedicación sin decimales y este porcentaje debe corresponder al aprobado por FONDEF.</t>
  </si>
  <si>
    <t>: NO Ingrese el monto total  ya que obtiene automáticamente.</t>
  </si>
  <si>
    <t>MEMORIA DE CÁLCULO APORTES EN CAPACITACIÓN CERTIFICADO N°</t>
  </si>
  <si>
    <t>Nombre de la Capacitación realizada</t>
  </si>
  <si>
    <t>Empresa o institución que impartió la capacitación</t>
  </si>
  <si>
    <t>Nombres de las personas que se capacitaron</t>
  </si>
  <si>
    <t>Actividadades del Plan de Trabajo en que se aplicará la capacitación</t>
  </si>
  <si>
    <t>Duración en horas o días de la capacitación</t>
  </si>
  <si>
    <t>Total aporte (valor curso)  $</t>
  </si>
  <si>
    <t>20 hrs</t>
  </si>
  <si>
    <t>3 dias</t>
  </si>
  <si>
    <t>: Ingrese el nombre del curso de capacitación que fue impartida.</t>
  </si>
  <si>
    <t>Empresa o institución, personas naturales externas, que impartió la capacitación</t>
  </si>
  <si>
    <t>: Ingresar el nombre de la institución o empresa que impartió la capacitación</t>
  </si>
  <si>
    <t>: Ingresar el nombre de todas las personas que asistieron a la capacitación.</t>
  </si>
  <si>
    <t>: Ingrese una breve descripción del uso y de las actividades del Plan de Trabajo en que aplicará la capacitación.</t>
  </si>
  <si>
    <t>Total aporte (valor curso)</t>
  </si>
  <si>
    <t>: Monto del aporte que corresponde al valor de la capacitación por persona y total.</t>
  </si>
  <si>
    <t xml:space="preserve">Nombre, Firma y Cargo </t>
  </si>
  <si>
    <t>Monto mes de________2015</t>
  </si>
  <si>
    <t>5Monto mes de________2015</t>
  </si>
  <si>
    <t xml:space="preserve">: </t>
  </si>
  <si>
    <r>
      <t xml:space="preserve">: </t>
    </r>
    <r>
      <rPr>
        <b/>
        <sz val="10"/>
        <rFont val="Calibri"/>
        <family val="2"/>
      </rPr>
      <t>NO ingrese este dato, se calcula automáticamente</t>
    </r>
  </si>
  <si>
    <t>FECHA :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</si>
</sst>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#,##0.000"/>
    <numFmt numFmtId="166" formatCode="_-&quot;$&quot;\ * #,##0.0_-;\-&quot;$&quot;\ * #,##0.0_-;_-&quot;$&quot;\ * &quot;-&quot;??_-;_-@_-"/>
    <numFmt numFmtId="167" formatCode="_-&quot;$&quot;\ * #,##0_-;\-&quot;$&quot;\ * #,##0_-;_-&quot;$&quot;\ * &quot;-&quot;??_-;_-@_-"/>
    <numFmt numFmtId="168" formatCode="_-* #,##0.0_-;\-* #,##0.0_-;_-* &quot;-&quot;??_-;_-@_-"/>
    <numFmt numFmtId="169" formatCode="_-* #,##0_-;\-* #,##0_-;_-* &quot;-&quot;??_-;_-@_-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30"/>
      <name val="Calibri"/>
      <family val="2"/>
    </font>
    <font>
      <sz val="8"/>
      <color indexed="30"/>
      <name val="Arial"/>
      <family val="2"/>
    </font>
    <font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rgb="FF0070C0"/>
      <name val="Calibri"/>
      <family val="2"/>
    </font>
    <font>
      <sz val="8"/>
      <color rgb="FF0070C0"/>
      <name val="Arial"/>
      <family val="2"/>
    </font>
    <font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167" fontId="2" fillId="33" borderId="10" xfId="49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2" fillId="33" borderId="12" xfId="52" applyFont="1" applyFill="1" applyBorder="1" applyAlignment="1" applyProtection="1">
      <alignment horizontal="center"/>
      <protection locked="0"/>
    </xf>
    <xf numFmtId="0" fontId="2" fillId="33" borderId="13" xfId="52" applyFont="1" applyFill="1" applyBorder="1" applyAlignment="1" applyProtection="1">
      <alignment horizontal="center"/>
      <protection locked="0"/>
    </xf>
    <xf numFmtId="167" fontId="2" fillId="33" borderId="13" xfId="49" applyNumberFormat="1" applyFont="1" applyFill="1" applyBorder="1" applyAlignment="1" applyProtection="1">
      <alignment horizontal="center"/>
      <protection locked="0"/>
    </xf>
    <xf numFmtId="169" fontId="2" fillId="33" borderId="13" xfId="47" applyNumberFormat="1" applyFont="1" applyFill="1" applyBorder="1" applyAlignment="1" applyProtection="1">
      <alignment horizontal="center"/>
      <protection locked="0"/>
    </xf>
    <xf numFmtId="0" fontId="2" fillId="33" borderId="14" xfId="52" applyFont="1" applyFill="1" applyBorder="1" applyAlignment="1" applyProtection="1">
      <alignment horizontal="center"/>
      <protection locked="0"/>
    </xf>
    <xf numFmtId="0" fontId="2" fillId="33" borderId="15" xfId="52" applyFont="1" applyFill="1" applyBorder="1" applyAlignment="1" applyProtection="1">
      <alignment horizontal="center"/>
      <protection locked="0"/>
    </xf>
    <xf numFmtId="167" fontId="2" fillId="33" borderId="15" xfId="49" applyNumberFormat="1" applyFont="1" applyFill="1" applyBorder="1" applyAlignment="1" applyProtection="1">
      <alignment horizontal="center"/>
      <protection locked="0"/>
    </xf>
    <xf numFmtId="169" fontId="2" fillId="33" borderId="15" xfId="47" applyNumberFormat="1" applyFont="1" applyFill="1" applyBorder="1" applyAlignment="1" applyProtection="1">
      <alignment horizontal="center"/>
      <protection locked="0"/>
    </xf>
    <xf numFmtId="0" fontId="2" fillId="33" borderId="16" xfId="52" applyFont="1" applyFill="1" applyBorder="1" applyAlignment="1" applyProtection="1">
      <alignment horizontal="center"/>
      <protection locked="0"/>
    </xf>
    <xf numFmtId="0" fontId="2" fillId="33" borderId="17" xfId="52" applyFont="1" applyFill="1" applyBorder="1" applyAlignment="1" applyProtection="1">
      <alignment horizontal="center"/>
      <protection locked="0"/>
    </xf>
    <xf numFmtId="167" fontId="2" fillId="33" borderId="17" xfId="49" applyNumberFormat="1" applyFont="1" applyFill="1" applyBorder="1" applyAlignment="1" applyProtection="1">
      <alignment horizontal="center"/>
      <protection locked="0"/>
    </xf>
    <xf numFmtId="169" fontId="2" fillId="33" borderId="17" xfId="47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12" xfId="52" applyFont="1" applyFill="1" applyBorder="1" applyAlignment="1">
      <alignment horizontal="center"/>
      <protection/>
    </xf>
    <xf numFmtId="0" fontId="2" fillId="34" borderId="13" xfId="52" applyFont="1" applyFill="1" applyBorder="1" applyAlignment="1">
      <alignment horizontal="center"/>
      <protection/>
    </xf>
    <xf numFmtId="3" fontId="2" fillId="34" borderId="13" xfId="52" applyNumberFormat="1" applyFont="1" applyFill="1" applyBorder="1" applyAlignment="1">
      <alignment horizontal="center"/>
      <protection/>
    </xf>
    <xf numFmtId="3" fontId="2" fillId="34" borderId="10" xfId="52" applyNumberFormat="1" applyFont="1" applyFill="1" applyBorder="1" applyAlignment="1">
      <alignment horizontal="center"/>
      <protection/>
    </xf>
    <xf numFmtId="0" fontId="2" fillId="34" borderId="14" xfId="52" applyFont="1" applyFill="1" applyBorder="1" applyAlignment="1">
      <alignment horizontal="center"/>
      <protection/>
    </xf>
    <xf numFmtId="0" fontId="2" fillId="34" borderId="15" xfId="52" applyFont="1" applyFill="1" applyBorder="1" applyAlignment="1">
      <alignment horizontal="center"/>
      <protection/>
    </xf>
    <xf numFmtId="0" fontId="2" fillId="34" borderId="16" xfId="52" applyFont="1" applyFill="1" applyBorder="1" applyAlignment="1">
      <alignment horizontal="center"/>
      <protection/>
    </xf>
    <xf numFmtId="0" fontId="2" fillId="34" borderId="17" xfId="52" applyFont="1" applyFill="1" applyBorder="1" applyAlignment="1">
      <alignment horizontal="center"/>
      <protection/>
    </xf>
    <xf numFmtId="44" fontId="0" fillId="33" borderId="0" xfId="49" applyFont="1" applyFill="1" applyBorder="1" applyAlignment="1">
      <alignment/>
    </xf>
    <xf numFmtId="44" fontId="0" fillId="33" borderId="0" xfId="49" applyFont="1" applyFill="1" applyAlignment="1">
      <alignment/>
    </xf>
    <xf numFmtId="0" fontId="0" fillId="33" borderId="0" xfId="0" applyFill="1" applyAlignment="1">
      <alignment wrapText="1"/>
    </xf>
    <xf numFmtId="0" fontId="0" fillId="33" borderId="11" xfId="0" applyFont="1" applyFill="1" applyBorder="1" applyAlignment="1">
      <alignment/>
    </xf>
    <xf numFmtId="0" fontId="6" fillId="33" borderId="18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51" fillId="35" borderId="23" xfId="52" applyFont="1" applyFill="1" applyBorder="1" applyAlignment="1" applyProtection="1">
      <alignment horizontal="center" vertical="center" wrapText="1"/>
      <protection locked="0"/>
    </xf>
    <xf numFmtId="0" fontId="51" fillId="35" borderId="24" xfId="52" applyFont="1" applyFill="1" applyBorder="1" applyAlignment="1" applyProtection="1">
      <alignment horizontal="center" vertical="center" wrapText="1"/>
      <protection locked="0"/>
    </xf>
    <xf numFmtId="3" fontId="51" fillId="35" borderId="25" xfId="52" applyNumberFormat="1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27" fillId="33" borderId="18" xfId="0" applyFont="1" applyFill="1" applyBorder="1" applyAlignment="1" applyProtection="1">
      <alignment vertical="center"/>
      <protection locked="0"/>
    </xf>
    <xf numFmtId="0" fontId="26" fillId="33" borderId="19" xfId="0" applyFont="1" applyFill="1" applyBorder="1" applyAlignment="1" applyProtection="1">
      <alignment vertical="center"/>
      <protection locked="0"/>
    </xf>
    <xf numFmtId="0" fontId="26" fillId="33" borderId="17" xfId="0" applyFont="1" applyFill="1" applyBorder="1" applyAlignment="1" applyProtection="1">
      <alignment vertical="center"/>
      <protection locked="0"/>
    </xf>
    <xf numFmtId="0" fontId="26" fillId="33" borderId="0" xfId="0" applyFont="1" applyFill="1" applyBorder="1" applyAlignment="1" applyProtection="1">
      <alignment vertical="center"/>
      <protection locked="0"/>
    </xf>
    <xf numFmtId="0" fontId="26" fillId="33" borderId="21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6" fillId="33" borderId="11" xfId="0" applyFont="1" applyFill="1" applyBorder="1" applyAlignment="1" applyProtection="1">
      <alignment vertical="center"/>
      <protection locked="0"/>
    </xf>
    <xf numFmtId="0" fontId="28" fillId="33" borderId="11" xfId="0" applyFont="1" applyFill="1" applyBorder="1" applyAlignment="1" applyProtection="1">
      <alignment vertical="center"/>
      <protection locked="0"/>
    </xf>
    <xf numFmtId="0" fontId="26" fillId="33" borderId="13" xfId="0" applyFont="1" applyFill="1" applyBorder="1" applyAlignment="1" applyProtection="1">
      <alignment vertical="center"/>
      <protection locked="0"/>
    </xf>
    <xf numFmtId="0" fontId="26" fillId="33" borderId="0" xfId="0" applyFont="1" applyFill="1" applyAlignment="1" applyProtection="1">
      <alignment horizontal="left" vertical="center"/>
      <protection locked="0"/>
    </xf>
    <xf numFmtId="0" fontId="52" fillId="35" borderId="23" xfId="52" applyFont="1" applyFill="1" applyBorder="1" applyAlignment="1" applyProtection="1">
      <alignment horizontal="center" vertical="center" wrapText="1"/>
      <protection locked="0"/>
    </xf>
    <xf numFmtId="0" fontId="52" fillId="35" borderId="24" xfId="52" applyFont="1" applyFill="1" applyBorder="1" applyAlignment="1" applyProtection="1">
      <alignment horizontal="center" vertical="center" wrapText="1"/>
      <protection locked="0"/>
    </xf>
    <xf numFmtId="0" fontId="52" fillId="35" borderId="26" xfId="52" applyFont="1" applyFill="1" applyBorder="1" applyAlignment="1" applyProtection="1">
      <alignment horizontal="center" vertical="center" wrapText="1"/>
      <protection locked="0"/>
    </xf>
    <xf numFmtId="0" fontId="52" fillId="35" borderId="27" xfId="52" applyFont="1" applyFill="1" applyBorder="1" applyAlignment="1" applyProtection="1">
      <alignment horizontal="center" vertical="center" wrapText="1"/>
      <protection locked="0"/>
    </xf>
    <xf numFmtId="3" fontId="52" fillId="35" borderId="25" xfId="52" applyNumberFormat="1" applyFont="1" applyFill="1" applyBorder="1" applyAlignment="1" applyProtection="1">
      <alignment horizontal="center" vertical="center" wrapText="1"/>
      <protection locked="0"/>
    </xf>
    <xf numFmtId="0" fontId="26" fillId="33" borderId="12" xfId="52" applyFont="1" applyFill="1" applyBorder="1" applyAlignment="1" applyProtection="1">
      <alignment vertical="center"/>
      <protection locked="0"/>
    </xf>
    <xf numFmtId="167" fontId="26" fillId="33" borderId="13" xfId="49" applyNumberFormat="1" applyFont="1" applyFill="1" applyBorder="1" applyAlignment="1" applyProtection="1">
      <alignment vertical="center"/>
      <protection locked="0"/>
    </xf>
    <xf numFmtId="167" fontId="26" fillId="33" borderId="28" xfId="49" applyNumberFormat="1" applyFont="1" applyFill="1" applyBorder="1" applyAlignment="1" applyProtection="1">
      <alignment horizontal="center" vertical="center"/>
      <protection/>
    </xf>
    <xf numFmtId="9" fontId="26" fillId="33" borderId="22" xfId="54" applyFont="1" applyFill="1" applyBorder="1" applyAlignment="1" applyProtection="1">
      <alignment horizontal="center" vertical="center"/>
      <protection locked="0"/>
    </xf>
    <xf numFmtId="167" fontId="26" fillId="33" borderId="10" xfId="49" applyNumberFormat="1" applyFont="1" applyFill="1" applyBorder="1" applyAlignment="1" applyProtection="1">
      <alignment horizontal="center" vertical="center"/>
      <protection/>
    </xf>
    <xf numFmtId="0" fontId="26" fillId="33" borderId="14" xfId="52" applyFont="1" applyFill="1" applyBorder="1" applyAlignment="1" applyProtection="1">
      <alignment vertical="center"/>
      <protection locked="0"/>
    </xf>
    <xf numFmtId="167" fontId="26" fillId="33" borderId="15" xfId="49" applyNumberFormat="1" applyFont="1" applyFill="1" applyBorder="1" applyAlignment="1" applyProtection="1">
      <alignment vertical="center"/>
      <protection locked="0"/>
    </xf>
    <xf numFmtId="0" fontId="26" fillId="33" borderId="16" xfId="52" applyFont="1" applyFill="1" applyBorder="1" applyAlignment="1" applyProtection="1">
      <alignment vertical="center"/>
      <protection locked="0"/>
    </xf>
    <xf numFmtId="167" fontId="26" fillId="33" borderId="17" xfId="49" applyNumberFormat="1" applyFont="1" applyFill="1" applyBorder="1" applyAlignment="1" applyProtection="1">
      <alignment vertical="center"/>
      <protection locked="0"/>
    </xf>
    <xf numFmtId="0" fontId="53" fillId="35" borderId="29" xfId="52" applyFont="1" applyFill="1" applyBorder="1" applyAlignment="1" applyProtection="1">
      <alignment vertical="center"/>
      <protection locked="0"/>
    </xf>
    <xf numFmtId="3" fontId="52" fillId="35" borderId="30" xfId="52" applyNumberFormat="1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54" fillId="33" borderId="0" xfId="0" applyFont="1" applyFill="1" applyAlignment="1" applyProtection="1">
      <alignment horizontal="left" vertical="center" wrapText="1"/>
      <protection locked="0"/>
    </xf>
    <xf numFmtId="0" fontId="26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26" fillId="33" borderId="12" xfId="52" applyFont="1" applyFill="1" applyBorder="1" applyAlignment="1" applyProtection="1">
      <alignment horizontal="center"/>
      <protection locked="0"/>
    </xf>
    <xf numFmtId="0" fontId="26" fillId="33" borderId="13" xfId="52" applyFont="1" applyFill="1" applyBorder="1" applyAlignment="1" applyProtection="1">
      <alignment horizontal="center"/>
      <protection locked="0"/>
    </xf>
    <xf numFmtId="167" fontId="26" fillId="33" borderId="13" xfId="49" applyNumberFormat="1" applyFont="1" applyFill="1" applyBorder="1" applyAlignment="1" applyProtection="1">
      <alignment horizontal="center"/>
      <protection locked="0"/>
    </xf>
    <xf numFmtId="169" fontId="26" fillId="33" borderId="13" xfId="47" applyNumberFormat="1" applyFont="1" applyFill="1" applyBorder="1" applyAlignment="1" applyProtection="1">
      <alignment horizontal="center"/>
      <protection locked="0"/>
    </xf>
    <xf numFmtId="167" fontId="26" fillId="33" borderId="13" xfId="49" applyNumberFormat="1" applyFont="1" applyFill="1" applyBorder="1" applyAlignment="1" applyProtection="1">
      <alignment horizontal="center"/>
      <protection/>
    </xf>
    <xf numFmtId="167" fontId="26" fillId="33" borderId="10" xfId="49" applyNumberFormat="1" applyFont="1" applyFill="1" applyBorder="1" applyAlignment="1" applyProtection="1">
      <alignment horizontal="center"/>
      <protection/>
    </xf>
    <xf numFmtId="0" fontId="26" fillId="33" borderId="14" xfId="52" applyFont="1" applyFill="1" applyBorder="1" applyAlignment="1" applyProtection="1">
      <alignment horizontal="center"/>
      <protection locked="0"/>
    </xf>
    <xf numFmtId="0" fontId="26" fillId="33" borderId="15" xfId="52" applyFont="1" applyFill="1" applyBorder="1" applyAlignment="1" applyProtection="1">
      <alignment horizontal="center"/>
      <protection locked="0"/>
    </xf>
    <xf numFmtId="167" fontId="26" fillId="33" borderId="15" xfId="49" applyNumberFormat="1" applyFont="1" applyFill="1" applyBorder="1" applyAlignment="1" applyProtection="1">
      <alignment horizontal="center"/>
      <protection locked="0"/>
    </xf>
    <xf numFmtId="169" fontId="26" fillId="33" borderId="15" xfId="47" applyNumberFormat="1" applyFont="1" applyFill="1" applyBorder="1" applyAlignment="1" applyProtection="1">
      <alignment horizontal="center"/>
      <protection locked="0"/>
    </xf>
    <xf numFmtId="0" fontId="26" fillId="33" borderId="16" xfId="52" applyFont="1" applyFill="1" applyBorder="1" applyAlignment="1" applyProtection="1">
      <alignment horizontal="center"/>
      <protection locked="0"/>
    </xf>
    <xf numFmtId="0" fontId="26" fillId="33" borderId="17" xfId="52" applyFont="1" applyFill="1" applyBorder="1" applyAlignment="1" applyProtection="1">
      <alignment horizontal="center"/>
      <protection locked="0"/>
    </xf>
    <xf numFmtId="167" fontId="26" fillId="33" borderId="17" xfId="49" applyNumberFormat="1" applyFont="1" applyFill="1" applyBorder="1" applyAlignment="1" applyProtection="1">
      <alignment horizontal="center"/>
      <protection locked="0"/>
    </xf>
    <xf numFmtId="169" fontId="26" fillId="33" borderId="17" xfId="47" applyNumberFormat="1" applyFont="1" applyFill="1" applyBorder="1" applyAlignment="1" applyProtection="1">
      <alignment horizontal="center"/>
      <protection locked="0"/>
    </xf>
    <xf numFmtId="167" fontId="52" fillId="35" borderId="30" xfId="49" applyNumberFormat="1" applyFont="1" applyFill="1" applyBorder="1" applyAlignment="1" applyProtection="1">
      <alignment horizontal="center"/>
      <protection/>
    </xf>
    <xf numFmtId="167" fontId="1" fillId="35" borderId="30" xfId="49" applyNumberFormat="1" applyFont="1" applyFill="1" applyBorder="1" applyAlignment="1" applyProtection="1">
      <alignment horizontal="center"/>
      <protection/>
    </xf>
    <xf numFmtId="167" fontId="51" fillId="35" borderId="30" xfId="49" applyNumberFormat="1" applyFont="1" applyFill="1" applyBorder="1" applyAlignment="1" applyProtection="1">
      <alignment horizontal="center"/>
      <protection/>
    </xf>
    <xf numFmtId="0" fontId="27" fillId="33" borderId="18" xfId="0" applyFont="1" applyFill="1" applyBorder="1" applyAlignment="1" applyProtection="1">
      <alignment/>
      <protection locked="0"/>
    </xf>
    <xf numFmtId="0" fontId="27" fillId="33" borderId="19" xfId="0" applyFont="1" applyFill="1" applyBorder="1" applyAlignment="1" applyProtection="1">
      <alignment/>
      <protection locked="0"/>
    </xf>
    <xf numFmtId="0" fontId="26" fillId="33" borderId="19" xfId="0" applyFont="1" applyFill="1" applyBorder="1" applyAlignment="1" applyProtection="1">
      <alignment/>
      <protection locked="0"/>
    </xf>
    <xf numFmtId="0" fontId="26" fillId="33" borderId="17" xfId="0" applyFont="1" applyFill="1" applyBorder="1" applyAlignment="1" applyProtection="1">
      <alignment/>
      <protection locked="0"/>
    </xf>
    <xf numFmtId="0" fontId="26" fillId="33" borderId="20" xfId="0" applyFont="1" applyFill="1" applyBorder="1" applyAlignment="1" applyProtection="1">
      <alignment/>
      <protection locked="0"/>
    </xf>
    <xf numFmtId="0" fontId="26" fillId="33" borderId="21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22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3" xfId="0" applyFont="1" applyFill="1" applyBorder="1" applyAlignment="1" applyProtection="1">
      <alignment/>
      <protection locked="0"/>
    </xf>
    <xf numFmtId="0" fontId="55" fillId="33" borderId="0" xfId="0" applyFont="1" applyFill="1" applyAlignment="1" applyProtection="1">
      <alignment wrapText="1"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55" fillId="33" borderId="21" xfId="0" applyFont="1" applyFill="1" applyBorder="1" applyAlignment="1" applyProtection="1">
      <alignment wrapText="1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51" fillId="36" borderId="23" xfId="52" applyFont="1" applyFill="1" applyBorder="1" applyAlignment="1">
      <alignment horizontal="center" vertical="center" wrapText="1"/>
      <protection/>
    </xf>
    <xf numFmtId="0" fontId="51" fillId="36" borderId="24" xfId="52" applyFont="1" applyFill="1" applyBorder="1" applyAlignment="1">
      <alignment horizontal="center" vertical="center" wrapText="1"/>
      <protection/>
    </xf>
    <xf numFmtId="3" fontId="51" fillId="36" borderId="25" xfId="52" applyNumberFormat="1" applyFont="1" applyFill="1" applyBorder="1" applyAlignment="1">
      <alignment horizontal="center" vertical="center" wrapText="1"/>
      <protection/>
    </xf>
    <xf numFmtId="3" fontId="51" fillId="36" borderId="30" xfId="52" applyNumberFormat="1" applyFont="1" applyFill="1" applyBorder="1" applyAlignment="1">
      <alignment horizontal="center"/>
      <protection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 wrapText="1"/>
    </xf>
    <xf numFmtId="0" fontId="0" fillId="33" borderId="21" xfId="0" applyFont="1" applyFill="1" applyBorder="1" applyAlignment="1">
      <alignment/>
    </xf>
    <xf numFmtId="0" fontId="5" fillId="33" borderId="20" xfId="0" applyFont="1" applyFill="1" applyBorder="1" applyAlignment="1">
      <alignment wrapText="1"/>
    </xf>
    <xf numFmtId="44" fontId="5" fillId="33" borderId="22" xfId="49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44" fontId="2" fillId="33" borderId="11" xfId="49" applyFont="1" applyFill="1" applyBorder="1" applyAlignment="1">
      <alignment/>
    </xf>
    <xf numFmtId="44" fontId="4" fillId="33" borderId="13" xfId="49" applyFont="1" applyFill="1" applyBorder="1" applyAlignment="1">
      <alignment/>
    </xf>
    <xf numFmtId="0" fontId="52" fillId="35" borderId="23" xfId="52" applyFont="1" applyFill="1" applyBorder="1" applyAlignment="1" applyProtection="1">
      <alignment horizontal="right" vertical="center"/>
      <protection locked="0"/>
    </xf>
    <xf numFmtId="0" fontId="52" fillId="35" borderId="29" xfId="52" applyFont="1" applyFill="1" applyBorder="1" applyAlignment="1" applyProtection="1">
      <alignment horizontal="right" vertical="center"/>
      <protection locked="0"/>
    </xf>
    <xf numFmtId="0" fontId="53" fillId="35" borderId="27" xfId="52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horizontal="left" vertical="center" wrapText="1"/>
      <protection locked="0"/>
    </xf>
    <xf numFmtId="0" fontId="56" fillId="33" borderId="21" xfId="0" applyFont="1" applyFill="1" applyBorder="1" applyAlignment="1" applyProtection="1">
      <alignment horizontal="left" vertical="center" wrapText="1"/>
      <protection locked="0"/>
    </xf>
    <xf numFmtId="0" fontId="54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52" fillId="35" borderId="23" xfId="52" applyFont="1" applyFill="1" applyBorder="1" applyAlignment="1" applyProtection="1">
      <alignment horizontal="right"/>
      <protection locked="0"/>
    </xf>
    <xf numFmtId="0" fontId="52" fillId="35" borderId="29" xfId="52" applyFont="1" applyFill="1" applyBorder="1" applyAlignment="1" applyProtection="1">
      <alignment horizontal="right"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51" fillId="35" borderId="23" xfId="52" applyFont="1" applyFill="1" applyBorder="1" applyAlignment="1" applyProtection="1">
      <alignment horizontal="right"/>
      <protection locked="0"/>
    </xf>
    <xf numFmtId="0" fontId="51" fillId="35" borderId="29" xfId="52" applyFont="1" applyFill="1" applyBorder="1" applyAlignment="1" applyProtection="1">
      <alignment horizontal="right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 horizontal="left" wrapText="1"/>
      <protection locked="0"/>
    </xf>
    <xf numFmtId="0" fontId="1" fillId="35" borderId="23" xfId="52" applyFont="1" applyFill="1" applyBorder="1" applyAlignment="1" applyProtection="1">
      <alignment horizontal="right"/>
      <protection locked="0"/>
    </xf>
    <xf numFmtId="0" fontId="1" fillId="35" borderId="29" xfId="52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21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center"/>
    </xf>
    <xf numFmtId="0" fontId="51" fillId="36" borderId="23" xfId="52" applyFont="1" applyFill="1" applyBorder="1" applyAlignment="1">
      <alignment horizontal="right"/>
      <protection/>
    </xf>
    <xf numFmtId="0" fontId="51" fillId="36" borderId="29" xfId="52" applyFont="1" applyFill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tabSelected="1" zoomScaleSheetLayoutView="100" zoomScalePageLayoutView="0" workbookViewId="0" topLeftCell="A1">
      <selection activeCell="H7" sqref="H7"/>
    </sheetView>
  </sheetViews>
  <sheetFormatPr defaultColWidth="0" defaultRowHeight="12.75" zeroHeight="1"/>
  <cols>
    <col min="1" max="1" width="3.7109375" style="52" customWidth="1"/>
    <col min="2" max="2" width="49.8515625" style="52" bestFit="1" customWidth="1"/>
    <col min="3" max="9" width="15.7109375" style="52" customWidth="1"/>
    <col min="10" max="10" width="3.7109375" style="52" customWidth="1"/>
    <col min="11" max="16384" width="0" style="52" hidden="1" customWidth="1"/>
  </cols>
  <sheetData>
    <row r="1" ht="12.75"/>
    <row r="2" spans="2:9" ht="12.75">
      <c r="B2" s="144" t="s">
        <v>13</v>
      </c>
      <c r="C2" s="144"/>
      <c r="D2" s="144"/>
      <c r="E2" s="144"/>
      <c r="F2" s="144"/>
      <c r="G2" s="144"/>
      <c r="H2" s="144"/>
      <c r="I2" s="144"/>
    </row>
    <row r="3" spans="2:9" ht="12.75">
      <c r="B3" s="53"/>
      <c r="C3" s="53"/>
      <c r="D3" s="53"/>
      <c r="E3" s="53"/>
      <c r="F3" s="53"/>
      <c r="G3" s="53"/>
      <c r="H3" s="53"/>
      <c r="I3" s="53"/>
    </row>
    <row r="4" spans="2:9" ht="12.75">
      <c r="B4" s="54" t="s">
        <v>15</v>
      </c>
      <c r="C4" s="54" t="s">
        <v>100</v>
      </c>
      <c r="D4" s="53"/>
      <c r="E4" s="53"/>
      <c r="F4" s="53"/>
      <c r="G4" s="53"/>
      <c r="H4" s="53"/>
      <c r="I4" s="53"/>
    </row>
    <row r="5" spans="2:9" ht="12.75">
      <c r="B5" s="64" t="s">
        <v>36</v>
      </c>
      <c r="C5" s="54"/>
      <c r="D5" s="53"/>
      <c r="E5" s="53"/>
      <c r="F5" s="53"/>
      <c r="G5" s="53"/>
      <c r="H5" s="53"/>
      <c r="I5" s="53"/>
    </row>
    <row r="6" spans="2:9" ht="12.75">
      <c r="B6" s="54" t="s">
        <v>4</v>
      </c>
      <c r="C6" s="54" t="s">
        <v>5</v>
      </c>
      <c r="D6" s="53"/>
      <c r="E6" s="54"/>
      <c r="F6" s="54"/>
      <c r="G6" s="53"/>
      <c r="H6" s="53"/>
      <c r="I6" s="53"/>
    </row>
    <row r="7" spans="2:9" ht="12.75">
      <c r="B7" s="54"/>
      <c r="C7" s="54"/>
      <c r="D7" s="53"/>
      <c r="E7" s="54"/>
      <c r="F7" s="54"/>
      <c r="G7" s="53"/>
      <c r="H7" s="53"/>
      <c r="I7" s="53"/>
    </row>
    <row r="8" spans="2:9" ht="12.75">
      <c r="B8" s="54" t="s">
        <v>28</v>
      </c>
      <c r="C8" s="54" t="s">
        <v>5</v>
      </c>
      <c r="E8" s="54" t="s">
        <v>29</v>
      </c>
      <c r="F8" s="54" t="s">
        <v>40</v>
      </c>
      <c r="G8" s="53"/>
      <c r="H8" s="53"/>
      <c r="I8" s="53"/>
    </row>
    <row r="9" spans="2:5" ht="12.75">
      <c r="B9" s="64" t="s">
        <v>37</v>
      </c>
      <c r="E9" s="52" t="s">
        <v>39</v>
      </c>
    </row>
    <row r="10" ht="13.5" thickBot="1">
      <c r="B10" s="64"/>
    </row>
    <row r="11" spans="2:9" ht="26.25" thickBot="1">
      <c r="B11" s="65" t="s">
        <v>2</v>
      </c>
      <c r="C11" s="66" t="s">
        <v>98</v>
      </c>
      <c r="D11" s="66" t="s">
        <v>98</v>
      </c>
      <c r="E11" s="66" t="s">
        <v>99</v>
      </c>
      <c r="F11" s="66" t="s">
        <v>98</v>
      </c>
      <c r="G11" s="67" t="s">
        <v>1</v>
      </c>
      <c r="H11" s="68" t="s">
        <v>14</v>
      </c>
      <c r="I11" s="69" t="s">
        <v>3</v>
      </c>
    </row>
    <row r="12" spans="2:9" ht="12.75">
      <c r="B12" s="70" t="s">
        <v>12</v>
      </c>
      <c r="C12" s="71">
        <v>100000</v>
      </c>
      <c r="D12" s="71">
        <v>100000</v>
      </c>
      <c r="E12" s="71">
        <v>100000</v>
      </c>
      <c r="F12" s="71">
        <v>100000</v>
      </c>
      <c r="G12" s="72">
        <f>SUM(C12:F12)</f>
        <v>400000</v>
      </c>
      <c r="H12" s="73">
        <v>1</v>
      </c>
      <c r="I12" s="74">
        <f>G12*H12</f>
        <v>400000</v>
      </c>
    </row>
    <row r="13" spans="2:9" ht="12.75">
      <c r="B13" s="75"/>
      <c r="C13" s="76"/>
      <c r="D13" s="76"/>
      <c r="E13" s="76"/>
      <c r="F13" s="76"/>
      <c r="G13" s="72">
        <f>SUM(C13:F13)</f>
        <v>0</v>
      </c>
      <c r="H13" s="73"/>
      <c r="I13" s="74">
        <f aca="true" t="shared" si="0" ref="I13:I21">G13*H13</f>
        <v>0</v>
      </c>
    </row>
    <row r="14" spans="2:9" ht="12.75">
      <c r="B14" s="75"/>
      <c r="C14" s="76"/>
      <c r="D14" s="76"/>
      <c r="E14" s="76"/>
      <c r="F14" s="76"/>
      <c r="G14" s="72">
        <f>SUM(C14:F14)</f>
        <v>0</v>
      </c>
      <c r="H14" s="73"/>
      <c r="I14" s="74">
        <f t="shared" si="0"/>
        <v>0</v>
      </c>
    </row>
    <row r="15" spans="2:9" ht="12.75">
      <c r="B15" s="75"/>
      <c r="C15" s="76"/>
      <c r="D15" s="76"/>
      <c r="E15" s="76"/>
      <c r="F15" s="76"/>
      <c r="G15" s="72">
        <f aca="true" t="shared" si="1" ref="G15:G21">SUM(C15:F15)</f>
        <v>0</v>
      </c>
      <c r="H15" s="73"/>
      <c r="I15" s="74">
        <f t="shared" si="0"/>
        <v>0</v>
      </c>
    </row>
    <row r="16" spans="2:9" ht="12.75">
      <c r="B16" s="75"/>
      <c r="C16" s="76"/>
      <c r="D16" s="76"/>
      <c r="E16" s="76"/>
      <c r="F16" s="76"/>
      <c r="G16" s="72">
        <f t="shared" si="1"/>
        <v>0</v>
      </c>
      <c r="H16" s="73"/>
      <c r="I16" s="74">
        <f t="shared" si="0"/>
        <v>0</v>
      </c>
    </row>
    <row r="17" spans="2:9" ht="12.75">
      <c r="B17" s="75"/>
      <c r="C17" s="76"/>
      <c r="D17" s="76"/>
      <c r="E17" s="76"/>
      <c r="F17" s="76"/>
      <c r="G17" s="72">
        <f t="shared" si="1"/>
        <v>0</v>
      </c>
      <c r="H17" s="73"/>
      <c r="I17" s="74">
        <f t="shared" si="0"/>
        <v>0</v>
      </c>
    </row>
    <row r="18" spans="2:9" ht="12.75">
      <c r="B18" s="75"/>
      <c r="C18" s="76"/>
      <c r="D18" s="76"/>
      <c r="E18" s="76"/>
      <c r="F18" s="76"/>
      <c r="G18" s="72">
        <f t="shared" si="1"/>
        <v>0</v>
      </c>
      <c r="H18" s="73"/>
      <c r="I18" s="74">
        <f t="shared" si="0"/>
        <v>0</v>
      </c>
    </row>
    <row r="19" spans="2:9" ht="12.75">
      <c r="B19" s="75"/>
      <c r="C19" s="76"/>
      <c r="D19" s="76"/>
      <c r="E19" s="76"/>
      <c r="F19" s="76"/>
      <c r="G19" s="72">
        <f t="shared" si="1"/>
        <v>0</v>
      </c>
      <c r="H19" s="73"/>
      <c r="I19" s="74">
        <f t="shared" si="0"/>
        <v>0</v>
      </c>
    </row>
    <row r="20" spans="2:9" ht="12.75">
      <c r="B20" s="75"/>
      <c r="C20" s="76"/>
      <c r="D20" s="76"/>
      <c r="E20" s="76"/>
      <c r="F20" s="76"/>
      <c r="G20" s="72">
        <f t="shared" si="1"/>
        <v>0</v>
      </c>
      <c r="H20" s="73"/>
      <c r="I20" s="74">
        <f t="shared" si="0"/>
        <v>0</v>
      </c>
    </row>
    <row r="21" spans="2:9" ht="13.5" thickBot="1">
      <c r="B21" s="77"/>
      <c r="C21" s="78"/>
      <c r="D21" s="78"/>
      <c r="E21" s="78"/>
      <c r="F21" s="78"/>
      <c r="G21" s="72">
        <f t="shared" si="1"/>
        <v>0</v>
      </c>
      <c r="H21" s="73"/>
      <c r="I21" s="74">
        <f t="shared" si="0"/>
        <v>0</v>
      </c>
    </row>
    <row r="22" spans="2:9" ht="13.5" thickBot="1">
      <c r="B22" s="141" t="s">
        <v>0</v>
      </c>
      <c r="C22" s="142"/>
      <c r="D22" s="142"/>
      <c r="E22" s="142"/>
      <c r="F22" s="142"/>
      <c r="G22" s="143"/>
      <c r="H22" s="79"/>
      <c r="I22" s="80">
        <f>SUM(I12:I21)</f>
        <v>400000</v>
      </c>
    </row>
    <row r="23" ht="12.75"/>
    <row r="24" spans="2:9" ht="12.75">
      <c r="B24" s="55" t="s">
        <v>11</v>
      </c>
      <c r="C24" s="56"/>
      <c r="D24" s="56"/>
      <c r="E24" s="56"/>
      <c r="F24" s="56"/>
      <c r="G24" s="56"/>
      <c r="H24" s="56"/>
      <c r="I24" s="57"/>
    </row>
    <row r="25" spans="2:9" ht="12.75">
      <c r="B25" s="81" t="s">
        <v>6</v>
      </c>
      <c r="C25" s="58" t="s">
        <v>38</v>
      </c>
      <c r="D25" s="58"/>
      <c r="E25" s="58"/>
      <c r="F25" s="58"/>
      <c r="G25" s="58"/>
      <c r="H25" s="58"/>
      <c r="I25" s="59"/>
    </row>
    <row r="26" spans="2:9" ht="12.75">
      <c r="B26" s="81" t="s">
        <v>7</v>
      </c>
      <c r="C26" s="58" t="s">
        <v>74</v>
      </c>
      <c r="D26" s="58"/>
      <c r="E26" s="58"/>
      <c r="F26" s="58"/>
      <c r="G26" s="58"/>
      <c r="H26" s="58"/>
      <c r="I26" s="59"/>
    </row>
    <row r="27" spans="2:9" ht="12.75">
      <c r="B27" s="81" t="s">
        <v>8</v>
      </c>
      <c r="C27" s="58" t="s">
        <v>101</v>
      </c>
      <c r="D27" s="60"/>
      <c r="E27" s="60"/>
      <c r="F27" s="58"/>
      <c r="G27" s="58"/>
      <c r="H27" s="58"/>
      <c r="I27" s="59"/>
    </row>
    <row r="28" spans="2:9" ht="29.25" customHeight="1">
      <c r="B28" s="81" t="s">
        <v>9</v>
      </c>
      <c r="C28" s="145" t="s">
        <v>79</v>
      </c>
      <c r="D28" s="145"/>
      <c r="E28" s="145"/>
      <c r="F28" s="145"/>
      <c r="G28" s="145"/>
      <c r="H28" s="145"/>
      <c r="I28" s="146"/>
    </row>
    <row r="29" spans="2:9" ht="12.75">
      <c r="B29" s="82" t="s">
        <v>10</v>
      </c>
      <c r="C29" s="83" t="s">
        <v>80</v>
      </c>
      <c r="D29" s="61"/>
      <c r="E29" s="61"/>
      <c r="F29" s="62"/>
      <c r="G29" s="62"/>
      <c r="H29" s="61"/>
      <c r="I29" s="63"/>
    </row>
    <row r="30" spans="6:7" ht="12.75">
      <c r="F30" s="58"/>
      <c r="G30" s="58"/>
    </row>
    <row r="31" spans="2:9" ht="12.75">
      <c r="B31" s="147" t="s">
        <v>75</v>
      </c>
      <c r="C31" s="147"/>
      <c r="D31" s="147"/>
      <c r="E31" s="147"/>
      <c r="F31" s="147"/>
      <c r="G31" s="147"/>
      <c r="H31" s="147"/>
      <c r="I31" s="147"/>
    </row>
    <row r="32" spans="2:9" ht="12.75">
      <c r="B32" s="84"/>
      <c r="C32" s="84"/>
      <c r="D32" s="84"/>
      <c r="E32" s="84"/>
      <c r="F32" s="84"/>
      <c r="G32" s="84"/>
      <c r="H32" s="84"/>
      <c r="I32" s="84"/>
    </row>
    <row r="33" spans="2:9" ht="12.75">
      <c r="B33" s="84"/>
      <c r="C33" s="84"/>
      <c r="D33" s="84"/>
      <c r="E33" s="84"/>
      <c r="F33" s="84"/>
      <c r="G33" s="84"/>
      <c r="H33" s="84"/>
      <c r="I33" s="84"/>
    </row>
    <row r="34" ht="12.75"/>
    <row r="35" spans="6:8" ht="12.75">
      <c r="F35" s="61"/>
      <c r="G35" s="61"/>
      <c r="H35" s="61"/>
    </row>
    <row r="36" spans="6:8" ht="12.75">
      <c r="F36" s="148" t="s">
        <v>97</v>
      </c>
      <c r="G36" s="148"/>
      <c r="H36" s="148"/>
    </row>
    <row r="37" ht="12.75"/>
    <row r="38" ht="12.75" hidden="1"/>
  </sheetData>
  <sheetProtection/>
  <mergeCells count="5">
    <mergeCell ref="B22:G22"/>
    <mergeCell ref="B2:I2"/>
    <mergeCell ref="C28:I28"/>
    <mergeCell ref="B31:I31"/>
    <mergeCell ref="F36:H36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zoomScaleSheetLayoutView="100" zoomScalePageLayoutView="0" workbookViewId="0" topLeftCell="A1">
      <selection activeCell="B20" sqref="B20:H31"/>
    </sheetView>
  </sheetViews>
  <sheetFormatPr defaultColWidth="0" defaultRowHeight="12.75" zeroHeight="1"/>
  <cols>
    <col min="1" max="1" width="3.7109375" style="85" customWidth="1"/>
    <col min="2" max="2" width="27.421875" style="85" customWidth="1"/>
    <col min="3" max="3" width="17.00390625" style="85" customWidth="1"/>
    <col min="4" max="4" width="18.421875" style="85" customWidth="1"/>
    <col min="5" max="8" width="15.28125" style="85" customWidth="1"/>
    <col min="9" max="9" width="13.8515625" style="85" customWidth="1"/>
    <col min="10" max="10" width="13.57421875" style="85" customWidth="1"/>
    <col min="11" max="11" width="13.00390625" style="85" customWidth="1"/>
    <col min="12" max="12" width="3.7109375" style="85" customWidth="1"/>
    <col min="13" max="16384" width="0" style="85" hidden="1" customWidth="1"/>
  </cols>
  <sheetData>
    <row r="1" spans="2:11" ht="12.75">
      <c r="B1" s="149" t="s">
        <v>16</v>
      </c>
      <c r="C1" s="149"/>
      <c r="D1" s="149"/>
      <c r="E1" s="149"/>
      <c r="F1" s="149"/>
      <c r="G1" s="149"/>
      <c r="H1" s="149"/>
      <c r="I1" s="149"/>
      <c r="J1" s="149"/>
      <c r="K1" s="149"/>
    </row>
    <row r="2" spans="2:11" ht="12.75"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2:12" ht="12.75">
      <c r="B3" s="87" t="s">
        <v>15</v>
      </c>
      <c r="C3" s="87" t="s">
        <v>100</v>
      </c>
      <c r="D3" s="87"/>
      <c r="E3" s="86"/>
      <c r="F3" s="86"/>
      <c r="G3" s="86"/>
      <c r="H3" s="86"/>
      <c r="I3" s="86"/>
      <c r="J3" s="86"/>
      <c r="K3" s="86"/>
      <c r="L3" s="86"/>
    </row>
    <row r="4" spans="2:12" ht="13.5" customHeight="1">
      <c r="B4" s="91" t="s">
        <v>36</v>
      </c>
      <c r="C4" s="87"/>
      <c r="D4" s="87"/>
      <c r="E4" s="86"/>
      <c r="F4" s="86"/>
      <c r="G4" s="86"/>
      <c r="H4" s="86"/>
      <c r="I4" s="86"/>
      <c r="J4" s="86"/>
      <c r="K4" s="86"/>
      <c r="L4" s="86"/>
    </row>
    <row r="5" spans="2:12" ht="14.25" customHeight="1">
      <c r="B5" s="87" t="s">
        <v>4</v>
      </c>
      <c r="C5" s="87" t="s">
        <v>5</v>
      </c>
      <c r="D5" s="87"/>
      <c r="E5" s="86"/>
      <c r="F5" s="87"/>
      <c r="G5" s="87"/>
      <c r="H5" s="87"/>
      <c r="I5" s="87"/>
      <c r="J5" s="86"/>
      <c r="K5" s="86"/>
      <c r="L5" s="86"/>
    </row>
    <row r="6" spans="2:12" ht="14.25" customHeight="1">
      <c r="B6" s="87"/>
      <c r="C6" s="87"/>
      <c r="D6" s="87"/>
      <c r="E6" s="86"/>
      <c r="F6" s="87"/>
      <c r="G6" s="87"/>
      <c r="H6" s="87"/>
      <c r="I6" s="87"/>
      <c r="J6" s="86"/>
      <c r="K6" s="86"/>
      <c r="L6" s="86"/>
    </row>
    <row r="7" spans="2:12" ht="12.75">
      <c r="B7" s="87" t="s">
        <v>28</v>
      </c>
      <c r="C7" s="87" t="s">
        <v>5</v>
      </c>
      <c r="D7" s="87"/>
      <c r="F7" s="87" t="s">
        <v>29</v>
      </c>
      <c r="G7" s="87" t="s">
        <v>40</v>
      </c>
      <c r="H7" s="87"/>
      <c r="I7" s="87"/>
      <c r="J7" s="86"/>
      <c r="K7" s="86"/>
      <c r="L7" s="86"/>
    </row>
    <row r="8" spans="2:6" ht="13.5" thickBot="1">
      <c r="B8" s="91" t="s">
        <v>37</v>
      </c>
      <c r="F8" s="85" t="s">
        <v>39</v>
      </c>
    </row>
    <row r="9" spans="2:11" ht="26.25" thickBot="1">
      <c r="B9" s="65" t="s">
        <v>17</v>
      </c>
      <c r="C9" s="66" t="s">
        <v>22</v>
      </c>
      <c r="D9" s="66" t="s">
        <v>42</v>
      </c>
      <c r="E9" s="66" t="s">
        <v>62</v>
      </c>
      <c r="F9" s="66" t="s">
        <v>65</v>
      </c>
      <c r="G9" s="66" t="s">
        <v>71</v>
      </c>
      <c r="H9" s="66" t="s">
        <v>66</v>
      </c>
      <c r="I9" s="66" t="s">
        <v>67</v>
      </c>
      <c r="J9" s="66" t="s">
        <v>20</v>
      </c>
      <c r="K9" s="69" t="s">
        <v>21</v>
      </c>
    </row>
    <row r="10" spans="2:11" ht="12.75">
      <c r="B10" s="92" t="s">
        <v>12</v>
      </c>
      <c r="C10" s="93" t="s">
        <v>27</v>
      </c>
      <c r="D10" s="93"/>
      <c r="E10" s="94">
        <v>1000000</v>
      </c>
      <c r="F10" s="95">
        <v>10</v>
      </c>
      <c r="G10" s="96">
        <f>_xlfn.IFERROR(E10/F10,"")</f>
        <v>100000</v>
      </c>
      <c r="H10" s="94">
        <v>5000</v>
      </c>
      <c r="I10" s="95">
        <v>20</v>
      </c>
      <c r="J10" s="95">
        <v>4</v>
      </c>
      <c r="K10" s="97">
        <f>+H10*I10*J10</f>
        <v>400000</v>
      </c>
    </row>
    <row r="11" spans="2:11" ht="12.75">
      <c r="B11" s="98"/>
      <c r="C11" s="99"/>
      <c r="D11" s="99"/>
      <c r="E11" s="100"/>
      <c r="F11" s="101"/>
      <c r="G11" s="96">
        <f aca="true" t="shared" si="0" ref="G11:G17">_xlfn.IFERROR(E11/F11,"")</f>
      </c>
      <c r="H11" s="94"/>
      <c r="I11" s="101"/>
      <c r="J11" s="101"/>
      <c r="K11" s="97">
        <f aca="true" t="shared" si="1" ref="K11:K17">+H11*I11*J11</f>
        <v>0</v>
      </c>
    </row>
    <row r="12" spans="2:11" ht="12.75">
      <c r="B12" s="98"/>
      <c r="C12" s="99"/>
      <c r="D12" s="99"/>
      <c r="E12" s="100"/>
      <c r="F12" s="101"/>
      <c r="G12" s="96">
        <f t="shared" si="0"/>
      </c>
      <c r="H12" s="94"/>
      <c r="I12" s="101"/>
      <c r="J12" s="101"/>
      <c r="K12" s="97">
        <f t="shared" si="1"/>
        <v>0</v>
      </c>
    </row>
    <row r="13" spans="2:11" ht="12.75">
      <c r="B13" s="98"/>
      <c r="C13" s="99"/>
      <c r="D13" s="99"/>
      <c r="E13" s="100"/>
      <c r="F13" s="101"/>
      <c r="G13" s="96">
        <f t="shared" si="0"/>
      </c>
      <c r="H13" s="94"/>
      <c r="I13" s="101"/>
      <c r="J13" s="101"/>
      <c r="K13" s="97">
        <f t="shared" si="1"/>
        <v>0</v>
      </c>
    </row>
    <row r="14" spans="2:11" ht="12.75">
      <c r="B14" s="98"/>
      <c r="C14" s="99"/>
      <c r="D14" s="99"/>
      <c r="E14" s="100"/>
      <c r="F14" s="101"/>
      <c r="G14" s="96">
        <f t="shared" si="0"/>
      </c>
      <c r="H14" s="94"/>
      <c r="I14" s="101"/>
      <c r="J14" s="101"/>
      <c r="K14" s="97">
        <f t="shared" si="1"/>
        <v>0</v>
      </c>
    </row>
    <row r="15" spans="2:11" ht="12.75">
      <c r="B15" s="98"/>
      <c r="C15" s="99"/>
      <c r="D15" s="99"/>
      <c r="E15" s="100"/>
      <c r="F15" s="101"/>
      <c r="G15" s="96">
        <f t="shared" si="0"/>
      </c>
      <c r="H15" s="94"/>
      <c r="I15" s="101"/>
      <c r="J15" s="101"/>
      <c r="K15" s="97">
        <f t="shared" si="1"/>
        <v>0</v>
      </c>
    </row>
    <row r="16" spans="2:11" ht="12.75">
      <c r="B16" s="98"/>
      <c r="C16" s="99"/>
      <c r="D16" s="99"/>
      <c r="E16" s="100"/>
      <c r="F16" s="101"/>
      <c r="G16" s="96">
        <f t="shared" si="0"/>
      </c>
      <c r="H16" s="94"/>
      <c r="I16" s="101"/>
      <c r="J16" s="101"/>
      <c r="K16" s="97">
        <f t="shared" si="1"/>
        <v>0</v>
      </c>
    </row>
    <row r="17" spans="2:11" ht="13.5" thickBot="1">
      <c r="B17" s="102"/>
      <c r="C17" s="103"/>
      <c r="D17" s="103"/>
      <c r="E17" s="104"/>
      <c r="F17" s="101"/>
      <c r="G17" s="96">
        <f t="shared" si="0"/>
      </c>
      <c r="H17" s="94"/>
      <c r="I17" s="105"/>
      <c r="J17" s="105"/>
      <c r="K17" s="97">
        <f t="shared" si="1"/>
        <v>0</v>
      </c>
    </row>
    <row r="18" spans="2:11" ht="13.5" thickBot="1">
      <c r="B18" s="150" t="s">
        <v>0</v>
      </c>
      <c r="C18" s="151"/>
      <c r="D18" s="151"/>
      <c r="E18" s="151"/>
      <c r="F18" s="151"/>
      <c r="G18" s="151"/>
      <c r="H18" s="151"/>
      <c r="I18" s="151"/>
      <c r="J18" s="151"/>
      <c r="K18" s="106">
        <f>SUM(K10:K17)</f>
        <v>400000</v>
      </c>
    </row>
    <row r="19" ht="12.75"/>
    <row r="20" spans="2:8" ht="12.75">
      <c r="B20" s="109" t="s">
        <v>11</v>
      </c>
      <c r="C20" s="110"/>
      <c r="D20" s="110"/>
      <c r="E20" s="111"/>
      <c r="F20" s="111"/>
      <c r="G20" s="111"/>
      <c r="H20" s="112"/>
    </row>
    <row r="21" spans="2:8" ht="12.75">
      <c r="B21" s="113"/>
      <c r="C21" s="89"/>
      <c r="D21" s="89"/>
      <c r="E21" s="89"/>
      <c r="F21" s="89"/>
      <c r="G21" s="89"/>
      <c r="H21" s="114"/>
    </row>
    <row r="22" spans="2:8" ht="12.75">
      <c r="B22" s="115" t="s">
        <v>17</v>
      </c>
      <c r="C22" s="89" t="s">
        <v>30</v>
      </c>
      <c r="D22" s="89"/>
      <c r="E22" s="89"/>
      <c r="F22" s="89"/>
      <c r="G22" s="89"/>
      <c r="H22" s="114"/>
    </row>
    <row r="23" spans="2:8" ht="12.75">
      <c r="B23" s="115" t="s">
        <v>22</v>
      </c>
      <c r="C23" s="89" t="s">
        <v>43</v>
      </c>
      <c r="D23" s="89"/>
      <c r="E23" s="89"/>
      <c r="F23" s="89"/>
      <c r="G23" s="89"/>
      <c r="H23" s="114"/>
    </row>
    <row r="24" spans="2:8" ht="12.75">
      <c r="B24" s="115" t="s">
        <v>42</v>
      </c>
      <c r="C24" s="89" t="s">
        <v>34</v>
      </c>
      <c r="D24" s="89"/>
      <c r="E24" s="89"/>
      <c r="F24" s="89"/>
      <c r="G24" s="89"/>
      <c r="H24" s="114"/>
    </row>
    <row r="25" spans="2:8" ht="12.75">
      <c r="B25" s="115" t="s">
        <v>63</v>
      </c>
      <c r="C25" s="89" t="s">
        <v>64</v>
      </c>
      <c r="D25" s="89"/>
      <c r="E25" s="89"/>
      <c r="F25" s="89"/>
      <c r="G25" s="89"/>
      <c r="H25" s="114"/>
    </row>
    <row r="26" spans="2:8" ht="12.75">
      <c r="B26" s="115" t="s">
        <v>65</v>
      </c>
      <c r="C26" s="116" t="s">
        <v>68</v>
      </c>
      <c r="D26" s="89"/>
      <c r="E26" s="89"/>
      <c r="F26" s="89"/>
      <c r="G26" s="89"/>
      <c r="H26" s="114"/>
    </row>
    <row r="27" spans="2:8" ht="12.75">
      <c r="B27" s="115" t="s">
        <v>71</v>
      </c>
      <c r="C27" s="117" t="s">
        <v>44</v>
      </c>
      <c r="D27" s="89"/>
      <c r="E27" s="89"/>
      <c r="F27" s="89"/>
      <c r="G27" s="89"/>
      <c r="H27" s="114"/>
    </row>
    <row r="28" spans="2:8" ht="12.75" customHeight="1">
      <c r="B28" s="115" t="s">
        <v>69</v>
      </c>
      <c r="C28" s="116" t="s">
        <v>70</v>
      </c>
      <c r="D28" s="89"/>
      <c r="E28" s="89"/>
      <c r="F28" s="89"/>
      <c r="G28" s="89"/>
      <c r="H28" s="114"/>
    </row>
    <row r="29" spans="2:8" ht="12.75">
      <c r="B29" s="115" t="s">
        <v>41</v>
      </c>
      <c r="C29" s="89" t="s">
        <v>45</v>
      </c>
      <c r="D29" s="89"/>
      <c r="E29" s="89"/>
      <c r="F29" s="89"/>
      <c r="G29" s="89"/>
      <c r="H29" s="114"/>
    </row>
    <row r="30" spans="2:8" ht="12.75">
      <c r="B30" s="115" t="s">
        <v>18</v>
      </c>
      <c r="C30" s="89" t="s">
        <v>46</v>
      </c>
      <c r="D30" s="89"/>
      <c r="E30" s="89"/>
      <c r="F30" s="89"/>
      <c r="G30" s="89"/>
      <c r="H30" s="114"/>
    </row>
    <row r="31" spans="2:9" ht="12.75" customHeight="1">
      <c r="B31" s="118" t="s">
        <v>10</v>
      </c>
      <c r="C31" s="119" t="s">
        <v>44</v>
      </c>
      <c r="D31" s="90"/>
      <c r="E31" s="90"/>
      <c r="F31" s="90"/>
      <c r="G31" s="120"/>
      <c r="H31" s="121"/>
      <c r="I31" s="88"/>
    </row>
    <row r="32" spans="7:9" ht="12.75">
      <c r="G32" s="89"/>
      <c r="H32" s="89"/>
      <c r="I32" s="89"/>
    </row>
    <row r="33" ht="12.75"/>
    <row r="34" spans="6:8" ht="12.75">
      <c r="F34" s="89"/>
      <c r="G34" s="89"/>
      <c r="H34" s="89"/>
    </row>
    <row r="35" spans="6:11" ht="12.75">
      <c r="F35" s="89"/>
      <c r="G35" s="89"/>
      <c r="H35" s="89"/>
      <c r="I35" s="152" t="s">
        <v>97</v>
      </c>
      <c r="J35" s="152"/>
      <c r="K35" s="152"/>
    </row>
    <row r="36" ht="12.75"/>
  </sheetData>
  <sheetProtection/>
  <mergeCells count="3">
    <mergeCell ref="B1:K1"/>
    <mergeCell ref="B18:J18"/>
    <mergeCell ref="I35:K3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zoomScaleSheetLayoutView="100" zoomScalePageLayoutView="0" workbookViewId="0" topLeftCell="A1">
      <selection activeCell="A1" sqref="A1:H33"/>
    </sheetView>
  </sheetViews>
  <sheetFormatPr defaultColWidth="0" defaultRowHeight="12.75" zeroHeight="1"/>
  <cols>
    <col min="1" max="1" width="3.7109375" style="1" customWidth="1"/>
    <col min="2" max="2" width="27.140625" style="1" customWidth="1"/>
    <col min="3" max="3" width="21.28125" style="1" customWidth="1"/>
    <col min="4" max="4" width="23.00390625" style="1" customWidth="1"/>
    <col min="5" max="5" width="19.140625" style="1" customWidth="1"/>
    <col min="6" max="6" width="17.57421875" style="1" customWidth="1"/>
    <col min="7" max="7" width="14.7109375" style="1" customWidth="1"/>
    <col min="8" max="8" width="3.7109375" style="1" customWidth="1"/>
    <col min="9" max="16384" width="0" style="1" hidden="1" customWidth="1"/>
  </cols>
  <sheetData>
    <row r="1" spans="2:7" ht="12.75">
      <c r="B1" s="153" t="s">
        <v>32</v>
      </c>
      <c r="C1" s="153"/>
      <c r="D1" s="153"/>
      <c r="E1" s="153"/>
      <c r="F1" s="153"/>
      <c r="G1" s="153"/>
    </row>
    <row r="2" spans="2:7" ht="12.75">
      <c r="B2" s="2"/>
      <c r="C2" s="2"/>
      <c r="D2" s="2"/>
      <c r="E2" s="2"/>
      <c r="F2" s="2"/>
      <c r="G2" s="2"/>
    </row>
    <row r="3" spans="2:9" ht="12.75">
      <c r="B3" s="3" t="s">
        <v>15</v>
      </c>
      <c r="C3" s="3" t="s">
        <v>77</v>
      </c>
      <c r="D3" s="2"/>
      <c r="E3" s="2"/>
      <c r="F3" s="2"/>
      <c r="G3" s="2"/>
      <c r="H3" s="2"/>
      <c r="I3" s="2"/>
    </row>
    <row r="4" spans="2:9" ht="13.5" customHeight="1">
      <c r="B4" s="4" t="s">
        <v>36</v>
      </c>
      <c r="C4" s="3"/>
      <c r="D4" s="2"/>
      <c r="E4" s="2"/>
      <c r="F4" s="2"/>
      <c r="G4" s="2"/>
      <c r="H4" s="2"/>
      <c r="I4" s="2"/>
    </row>
    <row r="5" spans="2:9" ht="14.25" customHeight="1">
      <c r="B5" s="3" t="s">
        <v>4</v>
      </c>
      <c r="C5" s="3" t="s">
        <v>5</v>
      </c>
      <c r="D5" s="2"/>
      <c r="E5" s="3"/>
      <c r="F5" s="3"/>
      <c r="G5" s="2"/>
      <c r="H5" s="2"/>
      <c r="I5" s="2"/>
    </row>
    <row r="6" spans="2:9" ht="14.25" customHeight="1">
      <c r="B6" s="3"/>
      <c r="C6" s="3"/>
      <c r="D6" s="2"/>
      <c r="E6" s="3"/>
      <c r="F6" s="3"/>
      <c r="G6" s="2"/>
      <c r="H6" s="2"/>
      <c r="I6" s="2"/>
    </row>
    <row r="7" spans="2:9" ht="12.75">
      <c r="B7" s="3" t="s">
        <v>28</v>
      </c>
      <c r="C7" s="3" t="s">
        <v>5</v>
      </c>
      <c r="E7" s="3" t="s">
        <v>29</v>
      </c>
      <c r="F7" s="3" t="s">
        <v>40</v>
      </c>
      <c r="G7" s="2"/>
      <c r="H7" s="2"/>
      <c r="I7" s="2"/>
    </row>
    <row r="8" spans="2:5" ht="13.5" thickBot="1">
      <c r="B8" s="4" t="s">
        <v>37</v>
      </c>
      <c r="E8" s="5" t="s">
        <v>39</v>
      </c>
    </row>
    <row r="9" spans="2:7" ht="23.25" thickBot="1">
      <c r="B9" s="49" t="s">
        <v>33</v>
      </c>
      <c r="C9" s="50" t="s">
        <v>47</v>
      </c>
      <c r="D9" s="50" t="s">
        <v>72</v>
      </c>
      <c r="E9" s="50" t="s">
        <v>19</v>
      </c>
      <c r="F9" s="50" t="s">
        <v>20</v>
      </c>
      <c r="G9" s="51" t="s">
        <v>73</v>
      </c>
    </row>
    <row r="10" spans="2:7" ht="12.75">
      <c r="B10" s="9" t="s">
        <v>12</v>
      </c>
      <c r="C10" s="10" t="s">
        <v>27</v>
      </c>
      <c r="D10" s="11">
        <v>10000</v>
      </c>
      <c r="E10" s="12">
        <v>24</v>
      </c>
      <c r="F10" s="12">
        <v>6</v>
      </c>
      <c r="G10" s="6">
        <f>SUM(D10*E10*F10)</f>
        <v>1440000</v>
      </c>
    </row>
    <row r="11" spans="2:7" ht="12.75">
      <c r="B11" s="13"/>
      <c r="C11" s="14"/>
      <c r="D11" s="15"/>
      <c r="E11" s="16"/>
      <c r="F11" s="16"/>
      <c r="G11" s="6">
        <f aca="true" t="shared" si="0" ref="G11:G17">SUM(D11*E11*F11)</f>
        <v>0</v>
      </c>
    </row>
    <row r="12" spans="2:7" ht="12.75">
      <c r="B12" s="13"/>
      <c r="C12" s="14"/>
      <c r="D12" s="15"/>
      <c r="E12" s="16"/>
      <c r="F12" s="16"/>
      <c r="G12" s="6">
        <f t="shared" si="0"/>
        <v>0</v>
      </c>
    </row>
    <row r="13" spans="2:7" ht="12.75">
      <c r="B13" s="13"/>
      <c r="C13" s="14"/>
      <c r="D13" s="15"/>
      <c r="E13" s="16"/>
      <c r="F13" s="16"/>
      <c r="G13" s="6">
        <f t="shared" si="0"/>
        <v>0</v>
      </c>
    </row>
    <row r="14" spans="2:7" ht="12.75">
      <c r="B14" s="13"/>
      <c r="C14" s="14"/>
      <c r="D14" s="15"/>
      <c r="E14" s="16"/>
      <c r="F14" s="16"/>
      <c r="G14" s="6">
        <f t="shared" si="0"/>
        <v>0</v>
      </c>
    </row>
    <row r="15" spans="2:7" ht="12.75">
      <c r="B15" s="13"/>
      <c r="C15" s="14"/>
      <c r="D15" s="15"/>
      <c r="E15" s="16"/>
      <c r="F15" s="16"/>
      <c r="G15" s="6">
        <f t="shared" si="0"/>
        <v>0</v>
      </c>
    </row>
    <row r="16" spans="2:7" ht="12.75">
      <c r="B16" s="13"/>
      <c r="C16" s="14"/>
      <c r="D16" s="15"/>
      <c r="E16" s="16"/>
      <c r="F16" s="16"/>
      <c r="G16" s="6">
        <f t="shared" si="0"/>
        <v>0</v>
      </c>
    </row>
    <row r="17" spans="2:7" ht="13.5" thickBot="1">
      <c r="B17" s="17"/>
      <c r="C17" s="18"/>
      <c r="D17" s="19"/>
      <c r="E17" s="20"/>
      <c r="F17" s="20"/>
      <c r="G17" s="6">
        <f t="shared" si="0"/>
        <v>0</v>
      </c>
    </row>
    <row r="18" spans="2:7" ht="13.5" thickBot="1">
      <c r="B18" s="154" t="s">
        <v>0</v>
      </c>
      <c r="C18" s="155"/>
      <c r="D18" s="155"/>
      <c r="E18" s="155"/>
      <c r="F18" s="155"/>
      <c r="G18" s="108">
        <f>SUM(G10:G17)</f>
        <v>1440000</v>
      </c>
    </row>
    <row r="19" ht="12.75"/>
    <row r="20" spans="2:7" ht="12.75">
      <c r="B20" s="39" t="s">
        <v>11</v>
      </c>
      <c r="C20" s="123"/>
      <c r="D20" s="40"/>
      <c r="E20" s="40"/>
      <c r="F20" s="40"/>
      <c r="G20" s="41"/>
    </row>
    <row r="21" spans="2:7" ht="12.75">
      <c r="B21" s="124"/>
      <c r="C21" s="7"/>
      <c r="D21" s="7"/>
      <c r="E21" s="7"/>
      <c r="F21" s="7"/>
      <c r="G21" s="44"/>
    </row>
    <row r="22" spans="2:7" ht="12.75">
      <c r="B22" s="42" t="s">
        <v>33</v>
      </c>
      <c r="C22" s="43" t="s">
        <v>48</v>
      </c>
      <c r="D22" s="7"/>
      <c r="E22" s="7"/>
      <c r="F22" s="7"/>
      <c r="G22" s="44"/>
    </row>
    <row r="23" spans="2:7" ht="12.75">
      <c r="B23" s="42" t="s">
        <v>42</v>
      </c>
      <c r="C23" s="43" t="s">
        <v>49</v>
      </c>
      <c r="D23" s="7"/>
      <c r="E23" s="7"/>
      <c r="F23" s="7"/>
      <c r="G23" s="44"/>
    </row>
    <row r="24" spans="2:8" ht="23.25" customHeight="1">
      <c r="B24" s="42" t="s">
        <v>50</v>
      </c>
      <c r="C24" s="157" t="s">
        <v>76</v>
      </c>
      <c r="D24" s="157"/>
      <c r="E24" s="157"/>
      <c r="F24" s="157"/>
      <c r="G24" s="125"/>
      <c r="H24" s="122"/>
    </row>
    <row r="25" spans="2:7" ht="12.75">
      <c r="B25" s="42" t="s">
        <v>31</v>
      </c>
      <c r="C25" s="43" t="s">
        <v>51</v>
      </c>
      <c r="D25" s="7"/>
      <c r="E25" s="7"/>
      <c r="F25" s="7"/>
      <c r="G25" s="44"/>
    </row>
    <row r="26" spans="2:7" ht="12.75">
      <c r="B26" s="42" t="s">
        <v>18</v>
      </c>
      <c r="C26" s="43" t="s">
        <v>52</v>
      </c>
      <c r="D26" s="7"/>
      <c r="E26" s="7"/>
      <c r="F26" s="7"/>
      <c r="G26" s="44"/>
    </row>
    <row r="27" spans="2:7" ht="12.75">
      <c r="B27" s="45" t="s">
        <v>10</v>
      </c>
      <c r="C27" s="126" t="s">
        <v>78</v>
      </c>
      <c r="D27" s="8"/>
      <c r="E27" s="47"/>
      <c r="F27" s="8"/>
      <c r="G27" s="48"/>
    </row>
    <row r="28" ht="12.75">
      <c r="E28" s="7"/>
    </row>
    <row r="29" ht="12.75"/>
    <row r="30" spans="4:6" ht="12.75">
      <c r="D30" s="7"/>
      <c r="E30" s="7"/>
      <c r="F30" s="7"/>
    </row>
    <row r="31" spans="4:7" ht="12.75">
      <c r="D31" s="7"/>
      <c r="E31" s="156" t="s">
        <v>97</v>
      </c>
      <c r="F31" s="156"/>
      <c r="G31" s="156"/>
    </row>
    <row r="32" ht="12.75"/>
    <row r="33" ht="12.75"/>
  </sheetData>
  <sheetProtection/>
  <mergeCells count="4">
    <mergeCell ref="B1:G1"/>
    <mergeCell ref="B18:F18"/>
    <mergeCell ref="E31:G31"/>
    <mergeCell ref="C24:F2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zoomScaleSheetLayoutView="100" workbookViewId="0" topLeftCell="A1">
      <selection activeCell="G18" sqref="G18"/>
    </sheetView>
  </sheetViews>
  <sheetFormatPr defaultColWidth="0" defaultRowHeight="12.75" zeroHeight="1"/>
  <cols>
    <col min="1" max="1" width="11.421875" style="1" customWidth="1"/>
    <col min="2" max="2" width="27.28125" style="1" customWidth="1"/>
    <col min="3" max="3" width="21.28125" style="1" customWidth="1"/>
    <col min="4" max="5" width="15.28125" style="1" customWidth="1"/>
    <col min="6" max="6" width="13.00390625" style="1" customWidth="1"/>
    <col min="7" max="7" width="11.421875" style="1" customWidth="1"/>
    <col min="8" max="16384" width="0" style="1" hidden="1" customWidth="1"/>
  </cols>
  <sheetData>
    <row r="1" spans="2:6" ht="12.75">
      <c r="B1" s="153" t="s">
        <v>23</v>
      </c>
      <c r="C1" s="153"/>
      <c r="D1" s="153"/>
      <c r="E1" s="153"/>
      <c r="F1" s="153"/>
    </row>
    <row r="2" spans="2:6" ht="12.75">
      <c r="B2" s="2"/>
      <c r="C2" s="2"/>
      <c r="D2" s="2"/>
      <c r="E2" s="2"/>
      <c r="F2" s="2"/>
    </row>
    <row r="3" spans="2:9" ht="12.75">
      <c r="B3" s="3" t="s">
        <v>15</v>
      </c>
      <c r="C3" s="3" t="s">
        <v>77</v>
      </c>
      <c r="D3" s="2"/>
      <c r="E3" s="2"/>
      <c r="F3" s="2"/>
      <c r="G3" s="2"/>
      <c r="H3" s="2"/>
      <c r="I3" s="2"/>
    </row>
    <row r="4" spans="2:9" ht="13.5" customHeight="1">
      <c r="B4" s="4" t="s">
        <v>36</v>
      </c>
      <c r="C4" s="3"/>
      <c r="D4" s="2"/>
      <c r="E4" s="2"/>
      <c r="F4" s="2"/>
      <c r="G4" s="2"/>
      <c r="H4" s="2"/>
      <c r="I4" s="2"/>
    </row>
    <row r="5" spans="2:9" ht="14.25" customHeight="1">
      <c r="B5" s="3" t="s">
        <v>4</v>
      </c>
      <c r="C5" s="3" t="s">
        <v>5</v>
      </c>
      <c r="D5" s="2"/>
      <c r="E5" s="3"/>
      <c r="F5" s="3"/>
      <c r="G5" s="2"/>
      <c r="H5" s="2"/>
      <c r="I5" s="2"/>
    </row>
    <row r="6" spans="2:9" ht="14.25" customHeight="1">
      <c r="B6" s="3"/>
      <c r="C6" s="3"/>
      <c r="D6" s="2"/>
      <c r="E6" s="3"/>
      <c r="F6" s="3"/>
      <c r="G6" s="2"/>
      <c r="H6" s="2"/>
      <c r="I6" s="2"/>
    </row>
    <row r="7" spans="2:9" ht="12.75">
      <c r="B7" s="3" t="s">
        <v>28</v>
      </c>
      <c r="C7" s="3" t="s">
        <v>5</v>
      </c>
      <c r="E7" s="3" t="s">
        <v>29</v>
      </c>
      <c r="F7" s="3" t="s">
        <v>40</v>
      </c>
      <c r="G7" s="2"/>
      <c r="H7" s="2"/>
      <c r="I7" s="2"/>
    </row>
    <row r="8" spans="2:5" ht="13.5" thickBot="1">
      <c r="B8" s="4" t="s">
        <v>37</v>
      </c>
      <c r="E8" s="5" t="s">
        <v>39</v>
      </c>
    </row>
    <row r="9" spans="2:6" ht="23.25" thickBot="1">
      <c r="B9" s="49" t="s">
        <v>24</v>
      </c>
      <c r="C9" s="50" t="s">
        <v>47</v>
      </c>
      <c r="D9" s="50" t="s">
        <v>57</v>
      </c>
      <c r="E9" s="50" t="s">
        <v>25</v>
      </c>
      <c r="F9" s="51" t="s">
        <v>61</v>
      </c>
    </row>
    <row r="10" spans="2:6" ht="12.75">
      <c r="B10" s="9" t="s">
        <v>12</v>
      </c>
      <c r="C10" s="10" t="s">
        <v>26</v>
      </c>
      <c r="D10" s="11">
        <v>10000</v>
      </c>
      <c r="E10" s="12">
        <v>25</v>
      </c>
      <c r="F10" s="6">
        <f>D10*E10</f>
        <v>250000</v>
      </c>
    </row>
    <row r="11" spans="2:6" ht="12.75">
      <c r="B11" s="13"/>
      <c r="C11" s="14"/>
      <c r="D11" s="15"/>
      <c r="E11" s="16"/>
      <c r="F11" s="6">
        <f aca="true" t="shared" si="0" ref="F11:F18">D11*E11</f>
        <v>0</v>
      </c>
    </row>
    <row r="12" spans="2:6" ht="12.75">
      <c r="B12" s="13"/>
      <c r="C12" s="14"/>
      <c r="D12" s="15"/>
      <c r="E12" s="16"/>
      <c r="F12" s="6">
        <f t="shared" si="0"/>
        <v>0</v>
      </c>
    </row>
    <row r="13" spans="2:6" ht="12.75">
      <c r="B13" s="13"/>
      <c r="C13" s="14"/>
      <c r="D13" s="15"/>
      <c r="E13" s="16"/>
      <c r="F13" s="6">
        <f t="shared" si="0"/>
        <v>0</v>
      </c>
    </row>
    <row r="14" spans="2:6" ht="12.75">
      <c r="B14" s="13"/>
      <c r="C14" s="14"/>
      <c r="D14" s="15"/>
      <c r="E14" s="16"/>
      <c r="F14" s="6">
        <f t="shared" si="0"/>
        <v>0</v>
      </c>
    </row>
    <row r="15" spans="2:6" ht="12.75">
      <c r="B15" s="13"/>
      <c r="C15" s="14"/>
      <c r="D15" s="15"/>
      <c r="E15" s="16"/>
      <c r="F15" s="6">
        <f t="shared" si="0"/>
        <v>0</v>
      </c>
    </row>
    <row r="16" spans="2:6" ht="12.75">
      <c r="B16" s="13"/>
      <c r="C16" s="14"/>
      <c r="D16" s="15"/>
      <c r="E16" s="16"/>
      <c r="F16" s="6">
        <f t="shared" si="0"/>
        <v>0</v>
      </c>
    </row>
    <row r="17" spans="2:6" ht="12.75">
      <c r="B17" s="13"/>
      <c r="C17" s="14"/>
      <c r="D17" s="15"/>
      <c r="E17" s="16"/>
      <c r="F17" s="6">
        <f t="shared" si="0"/>
        <v>0</v>
      </c>
    </row>
    <row r="18" spans="2:6" ht="13.5" thickBot="1">
      <c r="B18" s="17"/>
      <c r="C18" s="18"/>
      <c r="D18" s="19"/>
      <c r="E18" s="20"/>
      <c r="F18" s="6">
        <f t="shared" si="0"/>
        <v>0</v>
      </c>
    </row>
    <row r="19" spans="2:6" ht="13.5" thickBot="1">
      <c r="B19" s="158" t="s">
        <v>58</v>
      </c>
      <c r="C19" s="159"/>
      <c r="D19" s="159"/>
      <c r="E19" s="159"/>
      <c r="F19" s="107">
        <f>SUM(F10:F18)</f>
        <v>250000</v>
      </c>
    </row>
    <row r="20" ht="12.75"/>
    <row r="21" spans="2:6" ht="12.75">
      <c r="B21" s="39" t="s">
        <v>11</v>
      </c>
      <c r="C21" s="123"/>
      <c r="D21" s="40"/>
      <c r="E21" s="40"/>
      <c r="F21" s="41"/>
    </row>
    <row r="22" spans="2:6" ht="12.75">
      <c r="B22" s="124"/>
      <c r="C22" s="7"/>
      <c r="D22" s="7"/>
      <c r="E22" s="7"/>
      <c r="F22" s="44"/>
    </row>
    <row r="23" spans="2:6" ht="12.75">
      <c r="B23" s="42" t="s">
        <v>24</v>
      </c>
      <c r="C23" s="161" t="s">
        <v>53</v>
      </c>
      <c r="D23" s="161"/>
      <c r="E23" s="161"/>
      <c r="F23" s="162"/>
    </row>
    <row r="24" spans="2:6" ht="12.75">
      <c r="B24" s="42"/>
      <c r="C24" s="161"/>
      <c r="D24" s="161"/>
      <c r="E24" s="161"/>
      <c r="F24" s="162"/>
    </row>
    <row r="25" spans="2:6" ht="12.75">
      <c r="B25" s="42" t="s">
        <v>42</v>
      </c>
      <c r="C25" s="43" t="s">
        <v>54</v>
      </c>
      <c r="D25" s="7"/>
      <c r="E25" s="7"/>
      <c r="F25" s="44"/>
    </row>
    <row r="26" spans="2:6" ht="12.75">
      <c r="B26" s="42" t="s">
        <v>60</v>
      </c>
      <c r="C26" s="43" t="s">
        <v>55</v>
      </c>
      <c r="D26" s="7"/>
      <c r="E26" s="7"/>
      <c r="F26" s="44"/>
    </row>
    <row r="27" spans="2:6" ht="12.75">
      <c r="B27" s="42" t="s">
        <v>35</v>
      </c>
      <c r="C27" s="43" t="s">
        <v>56</v>
      </c>
      <c r="D27" s="7"/>
      <c r="E27" s="7"/>
      <c r="F27" s="44"/>
    </row>
    <row r="28" spans="2:6" ht="12.75">
      <c r="B28" s="45" t="s">
        <v>10</v>
      </c>
      <c r="C28" s="46" t="s">
        <v>59</v>
      </c>
      <c r="D28" s="8"/>
      <c r="E28" s="8"/>
      <c r="F28" s="48"/>
    </row>
    <row r="29" ht="12.75"/>
    <row r="30" ht="12.75"/>
    <row r="31" ht="12.75"/>
    <row r="32" spans="4:6" ht="12.75">
      <c r="D32" s="8"/>
      <c r="E32" s="8"/>
      <c r="F32" s="8"/>
    </row>
    <row r="33" spans="4:6" ht="12.75">
      <c r="D33" s="160" t="s">
        <v>97</v>
      </c>
      <c r="E33" s="160"/>
      <c r="F33" s="160"/>
    </row>
    <row r="34" ht="12.75"/>
  </sheetData>
  <sheetProtection/>
  <mergeCells count="4">
    <mergeCell ref="B1:F1"/>
    <mergeCell ref="B19:E19"/>
    <mergeCell ref="D33:F33"/>
    <mergeCell ref="C23:F2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zoomScaleSheetLayoutView="100" zoomScalePageLayoutView="0" workbookViewId="0" topLeftCell="A1">
      <selection activeCell="F22" sqref="F22"/>
    </sheetView>
  </sheetViews>
  <sheetFormatPr defaultColWidth="0" defaultRowHeight="12.75" zeroHeight="1"/>
  <cols>
    <col min="1" max="1" width="3.7109375" style="21" customWidth="1"/>
    <col min="2" max="2" width="28.7109375" style="21" customWidth="1"/>
    <col min="3" max="5" width="21.28125" style="21" customWidth="1"/>
    <col min="6" max="7" width="14.28125" style="21" customWidth="1"/>
    <col min="8" max="8" width="3.7109375" style="21" customWidth="1"/>
    <col min="9" max="16384" width="0" style="21" hidden="1" customWidth="1"/>
  </cols>
  <sheetData>
    <row r="1" spans="2:7" ht="12.75">
      <c r="B1" s="163" t="s">
        <v>81</v>
      </c>
      <c r="C1" s="163"/>
      <c r="D1" s="163"/>
      <c r="E1" s="163"/>
      <c r="F1" s="163"/>
      <c r="G1" s="163"/>
    </row>
    <row r="2" spans="2:7" ht="12.75">
      <c r="B2" s="22"/>
      <c r="C2" s="22"/>
      <c r="D2" s="22"/>
      <c r="E2" s="22"/>
      <c r="F2" s="22"/>
      <c r="G2" s="22"/>
    </row>
    <row r="3" spans="2:7" ht="12.75">
      <c r="B3" s="23" t="s">
        <v>15</v>
      </c>
      <c r="C3" s="23" t="s">
        <v>77</v>
      </c>
      <c r="D3" s="23"/>
      <c r="E3" s="23"/>
      <c r="F3" s="22"/>
      <c r="G3" s="22"/>
    </row>
    <row r="4" spans="2:7" ht="12.75">
      <c r="B4" s="24" t="s">
        <v>36</v>
      </c>
      <c r="C4" s="23"/>
      <c r="D4" s="23"/>
      <c r="E4" s="23"/>
      <c r="F4" s="22"/>
      <c r="G4" s="22"/>
    </row>
    <row r="5" spans="2:7" ht="12.75">
      <c r="B5" s="23" t="s">
        <v>4</v>
      </c>
      <c r="C5" s="23" t="s">
        <v>5</v>
      </c>
      <c r="D5" s="23"/>
      <c r="E5" s="23"/>
      <c r="F5" s="23"/>
      <c r="G5" s="22"/>
    </row>
    <row r="6" spans="2:7" ht="12.75">
      <c r="B6" s="23"/>
      <c r="C6" s="23"/>
      <c r="D6" s="23"/>
      <c r="E6" s="23"/>
      <c r="F6" s="23"/>
      <c r="G6" s="22"/>
    </row>
    <row r="7" spans="2:7" ht="12.75">
      <c r="B7" s="23" t="s">
        <v>28</v>
      </c>
      <c r="C7" s="23" t="s">
        <v>5</v>
      </c>
      <c r="D7" s="23"/>
      <c r="E7" s="23"/>
      <c r="F7" s="23" t="s">
        <v>102</v>
      </c>
      <c r="G7" s="22"/>
    </row>
    <row r="8" spans="2:7" ht="13.5" thickBot="1">
      <c r="B8" s="24" t="s">
        <v>37</v>
      </c>
      <c r="C8" s="25"/>
      <c r="D8" s="25"/>
      <c r="E8" s="25"/>
      <c r="F8" s="26" t="s">
        <v>39</v>
      </c>
      <c r="G8" s="25"/>
    </row>
    <row r="9" spans="2:7" ht="34.5" thickBot="1">
      <c r="B9" s="127" t="s">
        <v>82</v>
      </c>
      <c r="C9" s="128" t="s">
        <v>83</v>
      </c>
      <c r="D9" s="128" t="s">
        <v>84</v>
      </c>
      <c r="E9" s="128" t="s">
        <v>85</v>
      </c>
      <c r="F9" s="128" t="s">
        <v>86</v>
      </c>
      <c r="G9" s="129" t="s">
        <v>87</v>
      </c>
    </row>
    <row r="10" spans="2:7" ht="12.75">
      <c r="B10" s="27" t="s">
        <v>12</v>
      </c>
      <c r="C10" s="28" t="s">
        <v>27</v>
      </c>
      <c r="D10" s="28"/>
      <c r="E10" s="28"/>
      <c r="F10" s="29" t="s">
        <v>88</v>
      </c>
      <c r="G10" s="30">
        <v>0</v>
      </c>
    </row>
    <row r="11" spans="2:7" ht="12.75">
      <c r="B11" s="31"/>
      <c r="C11" s="32"/>
      <c r="D11" s="32"/>
      <c r="E11" s="32"/>
      <c r="F11" s="32" t="s">
        <v>89</v>
      </c>
      <c r="G11" s="30"/>
    </row>
    <row r="12" spans="2:7" ht="12.75">
      <c r="B12" s="31"/>
      <c r="C12" s="32"/>
      <c r="D12" s="32"/>
      <c r="E12" s="32"/>
      <c r="F12" s="32"/>
      <c r="G12" s="30"/>
    </row>
    <row r="13" spans="2:7" ht="12.75">
      <c r="B13" s="31"/>
      <c r="C13" s="32"/>
      <c r="D13" s="32"/>
      <c r="E13" s="32"/>
      <c r="F13" s="32"/>
      <c r="G13" s="30"/>
    </row>
    <row r="14" spans="2:7" ht="12.75">
      <c r="B14" s="31"/>
      <c r="C14" s="32"/>
      <c r="D14" s="32"/>
      <c r="E14" s="32"/>
      <c r="F14" s="32"/>
      <c r="G14" s="30"/>
    </row>
    <row r="15" spans="2:7" ht="12.75">
      <c r="B15" s="31"/>
      <c r="C15" s="32"/>
      <c r="D15" s="32"/>
      <c r="E15" s="32"/>
      <c r="F15" s="32"/>
      <c r="G15" s="30"/>
    </row>
    <row r="16" spans="2:7" ht="12.75">
      <c r="B16" s="31"/>
      <c r="C16" s="32"/>
      <c r="D16" s="32"/>
      <c r="E16" s="32"/>
      <c r="F16" s="32"/>
      <c r="G16" s="30"/>
    </row>
    <row r="17" spans="2:7" ht="13.5" thickBot="1">
      <c r="B17" s="33"/>
      <c r="C17" s="34"/>
      <c r="D17" s="34"/>
      <c r="E17" s="34"/>
      <c r="F17" s="34"/>
      <c r="G17" s="30"/>
    </row>
    <row r="18" spans="2:7" ht="13.5" thickBot="1">
      <c r="B18" s="164" t="s">
        <v>0</v>
      </c>
      <c r="C18" s="165"/>
      <c r="D18" s="165"/>
      <c r="E18" s="165"/>
      <c r="F18" s="165"/>
      <c r="G18" s="130">
        <f>SUM(G10:G17)</f>
        <v>0</v>
      </c>
    </row>
    <row r="19" spans="2:7" ht="12.75">
      <c r="B19" s="25"/>
      <c r="C19" s="25"/>
      <c r="D19" s="25"/>
      <c r="E19" s="25"/>
      <c r="F19" s="25"/>
      <c r="G19" s="25"/>
    </row>
    <row r="20" spans="2:7" ht="12.75">
      <c r="B20" s="131" t="s">
        <v>11</v>
      </c>
      <c r="C20" s="132"/>
      <c r="D20" s="132"/>
      <c r="E20" s="132"/>
      <c r="F20" s="133"/>
      <c r="G20" s="25"/>
    </row>
    <row r="21" spans="2:7" ht="12.75">
      <c r="B21" s="134"/>
      <c r="C21" s="25"/>
      <c r="D21" s="25"/>
      <c r="E21" s="25"/>
      <c r="F21" s="135"/>
      <c r="G21" s="25"/>
    </row>
    <row r="22" spans="2:7" ht="24">
      <c r="B22" s="136" t="s">
        <v>82</v>
      </c>
      <c r="C22" s="26" t="s">
        <v>90</v>
      </c>
      <c r="D22" s="26"/>
      <c r="E22" s="26"/>
      <c r="F22" s="135"/>
      <c r="G22" s="25"/>
    </row>
    <row r="23" spans="2:7" ht="42.75" customHeight="1">
      <c r="B23" s="136" t="s">
        <v>91</v>
      </c>
      <c r="C23" s="26" t="s">
        <v>92</v>
      </c>
      <c r="D23" s="26"/>
      <c r="E23" s="26"/>
      <c r="F23" s="135"/>
      <c r="G23" s="25"/>
    </row>
    <row r="24" spans="2:7" ht="24">
      <c r="B24" s="136" t="s">
        <v>84</v>
      </c>
      <c r="C24" s="26" t="s">
        <v>93</v>
      </c>
      <c r="D24" s="26"/>
      <c r="E24" s="26"/>
      <c r="F24" s="135"/>
      <c r="G24" s="25"/>
    </row>
    <row r="25" spans="2:7" ht="36">
      <c r="B25" s="136" t="s">
        <v>85</v>
      </c>
      <c r="C25" s="26" t="s">
        <v>94</v>
      </c>
      <c r="D25" s="26"/>
      <c r="E25" s="26"/>
      <c r="F25" s="135"/>
      <c r="G25" s="25"/>
    </row>
    <row r="26" spans="2:7" s="36" customFormat="1" ht="12.75">
      <c r="B26" s="137" t="s">
        <v>95</v>
      </c>
      <c r="C26" s="138" t="s">
        <v>96</v>
      </c>
      <c r="D26" s="139"/>
      <c r="E26" s="139"/>
      <c r="F26" s="140"/>
      <c r="G26" s="35"/>
    </row>
    <row r="27" ht="12.75">
      <c r="B27" s="37"/>
    </row>
    <row r="28" ht="12.75"/>
    <row r="29" ht="12.75"/>
    <row r="30" spans="4:6" ht="12.75">
      <c r="D30" s="38"/>
      <c r="E30" s="38"/>
      <c r="F30" s="38"/>
    </row>
    <row r="31" spans="4:6" ht="12.75">
      <c r="D31" s="163" t="s">
        <v>97</v>
      </c>
      <c r="E31" s="163"/>
      <c r="F31" s="163"/>
    </row>
    <row r="32" ht="12.75"/>
    <row r="33" ht="12.75"/>
  </sheetData>
  <sheetProtection/>
  <mergeCells count="3">
    <mergeCell ref="B1:G1"/>
    <mergeCell ref="B18:F18"/>
    <mergeCell ref="D3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imunoz</dc:creator>
  <cp:keywords/>
  <dc:description/>
  <cp:lastModifiedBy>Felipe Urra Wachtendorff</cp:lastModifiedBy>
  <cp:lastPrinted>2016-11-02T15:20:47Z</cp:lastPrinted>
  <dcterms:created xsi:type="dcterms:W3CDTF">2009-11-18T13:52:12Z</dcterms:created>
  <dcterms:modified xsi:type="dcterms:W3CDTF">2016-11-02T15:23:43Z</dcterms:modified>
  <cp:category/>
  <cp:version/>
  <cp:contentType/>
  <cp:contentStatus/>
</cp:coreProperties>
</file>