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3" activeTab="11"/>
  </bookViews>
  <sheets>
    <sheet name="Remun., honor., incent." sheetId="1" r:id="rId1"/>
    <sheet name="Subcontratos" sheetId="2" r:id="rId2"/>
    <sheet name="Capacitación" sheetId="3" r:id="rId3"/>
    <sheet name="Equipos" sheetId="4" r:id="rId4"/>
    <sheet name="Software" sheetId="5" r:id="rId5"/>
    <sheet name="Fungibles" sheetId="6" r:id="rId6"/>
    <sheet name="Pasajes y viáticos" sheetId="7" r:id="rId7"/>
    <sheet name="Seminar, Pub y Dif" sheetId="8" r:id="rId8"/>
    <sheet name="Propiedad Intelectual" sheetId="9" r:id="rId9"/>
    <sheet name="Infraestructura " sheetId="10" r:id="rId10"/>
    <sheet name="Otros" sheetId="11" r:id="rId11"/>
    <sheet name="TOTAL" sheetId="12" r:id="rId12"/>
  </sheets>
  <definedNames>
    <definedName name="_xlnm.Print_Area" localSheetId="3">'Equipos'!$A$1:$L$34</definedName>
    <definedName name="_xlnm.Print_Area" localSheetId="5">'Fungibles'!$A$1:$H$25</definedName>
    <definedName name="_xlnm.Print_Area" localSheetId="9">'Infraestructura '!#REF!</definedName>
    <definedName name="_xlnm.Print_Area" localSheetId="10">'Otros'!$A$1:$I$33</definedName>
    <definedName name="_xlnm.Print_Area" localSheetId="6">'Pasajes y viáticos'!$A$1:$M$41</definedName>
    <definedName name="_xlnm.Print_Area" localSheetId="8">'Propiedad Intelectual'!$A$1:$I$9</definedName>
    <definedName name="_xlnm.Print_Area" localSheetId="0">'Remun., honor., incent.'!$A$1:$N$34</definedName>
    <definedName name="_xlnm.Print_Area" localSheetId="7">'Seminar, Pub y Dif'!#REF!</definedName>
    <definedName name="_xlnm.Print_Area" localSheetId="4">'Software'!$A$1:$H$24</definedName>
    <definedName name="_xlnm.Print_Area" localSheetId="1">'Subcontratos'!$A$1:$H$20</definedName>
    <definedName name="_xlnm.Print_Area" localSheetId="11">'TOTAL'!$A$1:$F$30</definedName>
  </definedNames>
  <calcPr fullCalcOnLoad="1"/>
</workbook>
</file>

<file path=xl/sharedStrings.xml><?xml version="1.0" encoding="utf-8"?>
<sst xmlns="http://schemas.openxmlformats.org/spreadsheetml/2006/main" count="309" uniqueCount="148">
  <si>
    <t>ITEM</t>
  </si>
  <si>
    <t>Profesionales</t>
  </si>
  <si>
    <t>Técnicos</t>
  </si>
  <si>
    <t>HONORARIOS</t>
  </si>
  <si>
    <t>INCENTIVOS</t>
  </si>
  <si>
    <t>SUBTOTAL</t>
  </si>
  <si>
    <t>TOTAL</t>
  </si>
  <si>
    <t>FONDEF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</si>
  <si>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</si>
  <si>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</si>
  <si>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</si>
  <si>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</si>
  <si>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</si>
  <si>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</si>
  <si>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</si>
  <si>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</si>
  <si>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</si>
  <si>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</si>
  <si>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</si>
  <si>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</si>
  <si>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</si>
  <si>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</si>
  <si>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</si>
  <si>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</si>
  <si>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</si>
  <si>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</si>
  <si>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>Considere que los viajes deben realizarse en clase económica.</t>
  </si>
  <si>
    <t>Los gastos de administración superior son los gastos que efectuará la institución beneficiaria en la administración superior para desarrollar y fortalecer la capacidad</t>
  </si>
  <si>
    <t>Total Incentivos Menor a Total Remuneraciones</t>
  </si>
  <si>
    <t>INSTITUCION BENEFICIARIA :</t>
  </si>
  <si>
    <t>Los montos diarios considerados para viáticos no deben exceder aquellos permitidos por la institución beneficiaria respectiva.</t>
  </si>
  <si>
    <t>(Indique aquí el nombre de la institución beneficiaria o si se trata del CONSOLIDADO )</t>
  </si>
  <si>
    <t>INSTITUCIONAL</t>
  </si>
  <si>
    <t>INCREMENTAL (*)</t>
  </si>
  <si>
    <t>Monto (M$)</t>
  </si>
  <si>
    <t>Este monto se entrega directamente a las instituciones elegibles para recibir financiamiento de FONDEF</t>
  </si>
  <si>
    <t>Caracterice los equipos indicando capacidades, modelo y marca, además indique expresamente la cantidad. No es necesario adjuntar cotizaciones.</t>
  </si>
  <si>
    <t>Detalle el objetivo de cada viaje y su relación con actividades de Investigación y Desarrollo o de Transferencia Tecnológica.</t>
  </si>
  <si>
    <t xml:space="preserve">Ítemes de costo financiados por FONDEF, menos el gasto de administración superior que se está calculando. </t>
  </si>
  <si>
    <t>12% máximo de ítems indicados</t>
  </si>
  <si>
    <t>institucional científico-tecnológica y de transferencia tecnológica. Este gasto no podrá ser superior al 12% de la suma del aporte FONDEF al proyecto, sumando los siguientes ítems:</t>
  </si>
  <si>
    <t>SUMA DE APORTES DE ASOCIADAS</t>
  </si>
  <si>
    <t>Director/a, Director/a Alterno/a, Investigadores</t>
  </si>
  <si>
    <t>Personal de apoyo y Tesistas (Pre y Post Grado)</t>
  </si>
  <si>
    <t>Incentivos</t>
  </si>
  <si>
    <t>Detalle aportes FONDEF, Honorarios e Incentivos</t>
  </si>
  <si>
    <t xml:space="preserve">Honorarios </t>
  </si>
  <si>
    <t>------ { uso interno de FONDEF, no alterar } -----</t>
  </si>
  <si>
    <t>En HONORARIOS, INCENTIVOS Y REMUNERACIONES INDIQUE EL EQUIVALENTE A UNA JORNADA TOTAL EN LAS COLUMNAS, B,o C y D, según corresponda</t>
  </si>
  <si>
    <t>TOTAL PROYECTO 
M$</t>
  </si>
  <si>
    <t>MESES A CONTRATAR 
Nº</t>
  </si>
  <si>
    <t>DEDICACION AL PROYECTO 
% DE JORNADA</t>
  </si>
  <si>
    <t>SUBTOTAL 
M$/MES</t>
  </si>
  <si>
    <t>REMUNERACIONES INSTITUCIONALES 
M$/MES</t>
  </si>
  <si>
    <t>INCENTIVOS FINALES A PAGAR 
M$/MES</t>
  </si>
  <si>
    <t>HONORARIOS FINALES A PAGAR 
M$/MES</t>
  </si>
  <si>
    <t>INSTITUCIONAL 
M$</t>
  </si>
  <si>
    <t>Columna de Verificación 
(Suma = a Columna H?)</t>
  </si>
  <si>
    <t>Los Honorarios son para personas que serán contratadas para el proyecto. Los Incentivos son para quienes están contratados por la institución en forma permanente y que además aportan con su remuneración a través de la institución.</t>
  </si>
  <si>
    <t>CASO ARRIENDO O USO UNIDADES EXISTENTES 
(M$/MES)</t>
  </si>
  <si>
    <t>CASO ADQUISICIONES 
M$/UNIDAD</t>
  </si>
  <si>
    <t>COSTO UNITARIO</t>
  </si>
  <si>
    <t>CANTIDAD 
UNIDADES O MESES</t>
  </si>
  <si>
    <t>TOTAL 
M$</t>
  </si>
  <si>
    <t>COSTO TOTAL 
M$</t>
  </si>
  <si>
    <t>INSTITUCIONAL
M$</t>
  </si>
  <si>
    <t>INCREMENTAL (*)
M$</t>
  </si>
  <si>
    <t>NO INCREMENTAL (*)
M$</t>
  </si>
  <si>
    <t>FONDEF
M$</t>
  </si>
  <si>
    <t xml:space="preserve">NO  INCREMENTAL (*) </t>
  </si>
  <si>
    <t>ITEM
Nombre de subcontrato 
conforme a programa de actividades</t>
  </si>
  <si>
    <t>COSTO TOTAL
M$</t>
  </si>
  <si>
    <t>COSTO UNITARIO
M$/UNIDAD</t>
  </si>
  <si>
    <t>CANTIDAD DE DÍAS</t>
  </si>
  <si>
    <t>VIÁTICOS DIARIOS 
(miles pesos diarios)</t>
  </si>
  <si>
    <t>VALOR UNITARIO PASAJE 
M/$</t>
  </si>
  <si>
    <t>NUMERO DE PERSONA(S) QUE VIAJA(N)</t>
  </si>
  <si>
    <t>Columna de Verificación 
(Suma = a Columna C?)</t>
  </si>
  <si>
    <t>Columna de Verificación 
(Suma = a Columna F?)</t>
  </si>
  <si>
    <t>Columna de Verificación 
(Suma = a Columna D?)</t>
  </si>
  <si>
    <t>Columna de Verificación 
(Suma = a Columna I?)</t>
  </si>
  <si>
    <t>No puede exceder el 8% del aporte de FONDEF a esta institución beneficiaria.</t>
  </si>
  <si>
    <t>8% máximo de ítems indicados</t>
  </si>
  <si>
    <t xml:space="preserve">Se financia gastos en servicios básicos, gastos de locomoción, gastos por imprevistos, publicaciones, difusión y otras partidas de gastos generales del proyecto. </t>
  </si>
  <si>
    <t>VIÁTICOS</t>
  </si>
  <si>
    <t>PASAJES</t>
  </si>
  <si>
    <t xml:space="preserve">PASAJES </t>
  </si>
  <si>
    <t xml:space="preserve">GASTOS GENERALES </t>
  </si>
  <si>
    <t>GASTOS GENERALES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</si>
  <si>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</si>
  <si>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</si>
  <si>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</si>
  <si>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</si>
  <si>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</si>
  <si>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</si>
  <si>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</si>
  <si>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SUMA DE APORTES DE INTERESADAS</t>
  </si>
  <si>
    <t>O MESES</t>
  </si>
  <si>
    <t>DETALLE DE RECURSOS PARA EJECUTAR EL PROYECTO - FORMATO DEFINITIVO AÑO 2017</t>
  </si>
  <si>
    <t>Consideraciones para completar planilla de costos:</t>
  </si>
  <si>
    <t>En la columna G: Indique número de "Meses" de duración de la contratación y/o participación en la ejecución del proyecto.</t>
  </si>
  <si>
    <t>En la columna I: "Financiamiento" corresponde al aporte institucional en el Item remuneraciones comprometido por la o las institución(es) beneficiaria(s). (Columna; "D" x "F" x "G")</t>
  </si>
  <si>
    <t>NOTAS:</t>
  </si>
  <si>
    <t>2) El personal que será contratado expresamente para el proyecto, debe ser asociado en la columna "B" Honorarios.</t>
  </si>
  <si>
    <t>(*) Para la definición de los aportes Incrementales y No Incrementales de los Recursos, ver "Definiciones" en las Bases del Concurso.</t>
  </si>
  <si>
    <t>Recuerde que todos los montos deben ser ingresados en miles de pesos ($)</t>
  </si>
  <si>
    <t>4) Recuerde que dentro del equipo debe haber un mínimo de dos doctores que hayan obtenido su grado de doctor dentro de los cinco años previos a la fecha de postulación. Los doctores deben ser residentes en Chile, pudiendo tener nacionalidad distinta a la chilena. Durante toda la ejecución  los doctores del proyecto deberán estar asociados al proyecto, con al menos un porcentaje de participación del 50%, durante toda la ejecución del proyecto.</t>
  </si>
  <si>
    <t>En la columna K: "Financiamiento" indique el aporte no-incremental de entidad interesada al proyecto, si es que los hubiese</t>
  </si>
  <si>
    <t>En las columnas I, J, K, L o M de "Financiamiento" indique la fuente de financiamiento (Fondef financia Incentivos u Honorarios, no financia Remuneraciones. Institución y Empresas interesadas no financian incentivos)</t>
  </si>
  <si>
    <t>Observación: Debe incluir un set/hoja por cada institución beneficiaria y un set/hoja que las sume a todas</t>
  </si>
  <si>
    <t>SUMA DE APORTES DE INTERESADAS
M$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</si>
  <si>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</si>
  <si>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No debe subcontratarse ninguna parte sustancial del proyecto,</t>
  </si>
  <si>
    <t>CAPACITACIÓN</t>
  </si>
  <si>
    <t>PERSONAL</t>
  </si>
  <si>
    <t>Personal a capacitar (indicar función en</t>
  </si>
  <si>
    <t>el proyecto en caso de NN)</t>
  </si>
  <si>
    <t>NOMBRE ACTIVIDAD</t>
  </si>
  <si>
    <t>Institución capacitadora / Nombre del Programa / Destino</t>
  </si>
  <si>
    <t>OBJETIVO (de la actividad)</t>
  </si>
  <si>
    <t>olumna de Verificación 
(Suma es igual a la Columna F?)</t>
  </si>
  <si>
    <t>En caso que la fuente de financiamiento sea FONDEF, justifique porqué es necesario su adquisición/arriendo</t>
  </si>
  <si>
    <t>FONDEF no financia paquetes de uso general, tales como: Planilla de cálculo, procesadores de texto, sistemas operativos, etc.</t>
  </si>
  <si>
    <t>Columna de Verificación 
(Suma es igual a la Columna D?)</t>
  </si>
  <si>
    <t>Identifique los destinos y las personas con la mayor información posible. Sólo se financiarán pasajes y viáticos al personal del proyecto.</t>
  </si>
  <si>
    <t>SEMINARIOS, PUBLICACIONES Y DIFUSIÓN</t>
  </si>
  <si>
    <t>APORTE ENTIDADES INTERESADAS</t>
  </si>
  <si>
    <t>En la columna J: "Financiamiento" indique el aporte incremental de entidad interesada al proyecto, si es que los hubiesen. En este caso, ajustar la fuente de financiamiento para el monto de la columna N sea igual al monto de la columna H</t>
  </si>
  <si>
    <t>ATENCION SI ESTA ES LA PLANILLA CONSOLIDADA:</t>
  </si>
  <si>
    <t>COSTO 
M$</t>
  </si>
  <si>
    <t>M$</t>
  </si>
  <si>
    <t>INCREMENTAL (*) M$</t>
  </si>
  <si>
    <t>NO INCREMENTAL (*) M$</t>
  </si>
  <si>
    <t>O HABILITACIÓN M$/UNIDAD</t>
  </si>
  <si>
    <t>INSTITUCIONAL M$</t>
  </si>
  <si>
    <t>FONDEF M$</t>
  </si>
  <si>
    <t>UNIDADES EXISTENTES (M$/MES)</t>
  </si>
  <si>
    <t>En la columna F: "Dedicación al proyecto" indique el porcentaje de dedicación de la jornada que va a considerar en la ejecución del proyecto.</t>
  </si>
  <si>
    <t>1) El monto total máximo de incentivos no deberá exceder el aporte institucional total de remuneraciones equivalentes.</t>
  </si>
  <si>
    <t>3) Montos deben ser en miles de pesos chilenos.</t>
  </si>
  <si>
    <t>Recuerde que no se financian capacitaciones que den origen a grados académicos, sólo capacitaciones orientadas al aprendizaje de conocimientos o técnicas especíicas necesarias para el desarrollo de las actividades del proyecto.</t>
  </si>
  <si>
    <t>(8% de la suma de honorarios, incentivos, subcontratos, capacitación, equipos, software, material fungible, pasajes y viáticos, seminarios, publicaciones y difusión, propiedad intelectual e infraestructura - FINANCIAMIENTO FONDEF, según lo indicado en las Bases del Concurso)</t>
  </si>
  <si>
    <r>
      <rPr>
        <b/>
        <sz val="10"/>
        <rFont val="Arial"/>
        <family val="2"/>
      </rPr>
      <t xml:space="preserve">Verifique que el total de aportes institucionales DEL PROYECTO </t>
    </r>
    <r>
      <rPr>
        <b/>
        <sz val="10"/>
        <color indexed="12"/>
        <rFont val="Arial"/>
        <family val="2"/>
      </rPr>
      <t>sea a lo menos un 10,00% de su COSTO TOTAL</t>
    </r>
    <r>
      <rPr>
        <sz val="10"/>
        <rFont val="Arial"/>
        <family val="2"/>
      </rPr>
      <t>, según lo indicado en las Bases del Concurso.</t>
    </r>
  </si>
  <si>
    <r>
      <rPr>
        <b/>
        <sz val="10"/>
        <rFont val="Arial"/>
        <family val="2"/>
      </rPr>
      <t>Verifique que el total de aportes de empresas u otras entidades asociada DEL PROYECTO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sea a lo menos un 20,00% de su COSTO TOTAL</t>
    </r>
    <r>
      <rPr>
        <sz val="10"/>
        <rFont val="Arial"/>
        <family val="2"/>
      </rPr>
      <t>, según lo indicado en las Bases del Concurso.</t>
    </r>
  </si>
  <si>
    <t xml:space="preserve">PORCENTAJE DEL COSTO TOTAL - APORTE EMPRESAS y/o ENTIDADES ASOCIADAS) </t>
  </si>
  <si>
    <t>PORCENTAJE DEL COSTO TOTAL - APORTE INSTITUCIONAL</t>
  </si>
  <si>
    <t>Para proyectos en regiones, se recuerda que el equipo de trabajo será citado a FONDEF, al menos 1 vez al año, por la cual deberá considerarse los pasajes y viáticos correspondientes.</t>
  </si>
  <si>
    <r>
      <rPr>
        <b/>
        <sz val="10"/>
        <rFont val="Arial"/>
        <family val="2"/>
      </rPr>
      <t xml:space="preserve">El proyecto debe tener </t>
    </r>
    <r>
      <rPr>
        <sz val="10"/>
        <rFont val="Arial"/>
        <family val="2"/>
      </rPr>
      <t xml:space="preserve">una </t>
    </r>
    <r>
      <rPr>
        <b/>
        <sz val="10"/>
        <color indexed="12"/>
        <rFont val="Arial"/>
        <family val="2"/>
      </rPr>
      <t xml:space="preserve">duración máxima de 24 meses </t>
    </r>
    <r>
      <rPr>
        <sz val="10"/>
        <rFont val="Arial"/>
        <family val="2"/>
      </rPr>
      <t>y el</t>
    </r>
    <r>
      <rPr>
        <b/>
        <sz val="10"/>
        <color indexed="12"/>
        <rFont val="Arial"/>
        <family val="2"/>
      </rPr>
      <t xml:space="preserve"> aporte solicitado a FONDEF no debe exceder los 230 millones de pesos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</si>
</sst>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3" tint="0.39998000860214233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0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3" fillId="0" borderId="0" xfId="0" applyFont="1" applyAlignment="1" quotePrefix="1">
      <alignment/>
    </xf>
    <xf numFmtId="0" fontId="2" fillId="33" borderId="17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0" xfId="52" applyFont="1">
      <alignment/>
      <protection/>
    </xf>
    <xf numFmtId="0" fontId="3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>
      <alignment/>
      <protection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Border="1">
      <alignment/>
      <protection/>
    </xf>
    <xf numFmtId="0" fontId="0" fillId="0" borderId="0" xfId="52" applyFont="1">
      <alignment/>
      <protection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2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>
      <alignment horizontal="center"/>
    </xf>
    <xf numFmtId="9" fontId="0" fillId="0" borderId="10" xfId="0" applyNumberFormat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18" xfId="52" applyFont="1" applyBorder="1">
      <alignment/>
      <protection/>
    </xf>
    <xf numFmtId="0" fontId="2" fillId="0" borderId="18" xfId="52" applyFont="1" applyBorder="1" applyAlignment="1">
      <alignment horizontal="center"/>
      <protection/>
    </xf>
    <xf numFmtId="0" fontId="2" fillId="0" borderId="11" xfId="52" applyFont="1" applyBorder="1" applyAlignment="1">
      <alignment horizontal="right"/>
      <protection/>
    </xf>
    <xf numFmtId="0" fontId="2" fillId="0" borderId="21" xfId="52" applyFont="1" applyBorder="1">
      <alignment/>
      <protection/>
    </xf>
    <xf numFmtId="0" fontId="2" fillId="0" borderId="20" xfId="52" applyFont="1" applyBorder="1">
      <alignment/>
      <protection/>
    </xf>
    <xf numFmtId="0" fontId="2" fillId="0" borderId="20" xfId="52" applyFont="1" applyBorder="1" applyAlignment="1">
      <alignment horizontal="center"/>
      <protection/>
    </xf>
    <xf numFmtId="0" fontId="2" fillId="0" borderId="21" xfId="52" applyFont="1" applyBorder="1" applyAlignment="1">
      <alignment horizontal="center"/>
      <protection/>
    </xf>
    <xf numFmtId="0" fontId="2" fillId="0" borderId="13" xfId="52" applyFont="1" applyBorder="1">
      <alignment/>
      <protection/>
    </xf>
    <xf numFmtId="0" fontId="2" fillId="0" borderId="13" xfId="52" applyFont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2" fillId="0" borderId="10" xfId="52" applyFont="1" applyFill="1" applyBorder="1">
      <alignment/>
      <protection/>
    </xf>
    <xf numFmtId="0" fontId="2" fillId="0" borderId="10" xfId="52" applyFont="1" applyFill="1" applyBorder="1" applyAlignment="1">
      <alignment wrapText="1"/>
      <protection/>
    </xf>
    <xf numFmtId="3" fontId="2" fillId="0" borderId="10" xfId="52" applyNumberFormat="1" applyFont="1" applyFill="1" applyBorder="1">
      <alignment/>
      <protection/>
    </xf>
    <xf numFmtId="0" fontId="2" fillId="0" borderId="2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4" fillId="0" borderId="15" xfId="52" applyFont="1" applyBorder="1">
      <alignment/>
      <protection/>
    </xf>
    <xf numFmtId="0" fontId="2" fillId="0" borderId="14" xfId="52" applyFont="1" applyBorder="1">
      <alignment/>
      <protection/>
    </xf>
    <xf numFmtId="3" fontId="4" fillId="0" borderId="1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3" fontId="4" fillId="0" borderId="0" xfId="52" applyNumberFormat="1" applyFont="1" applyBorder="1">
      <alignment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Protection="1">
      <alignment/>
      <protection locked="0"/>
    </xf>
    <xf numFmtId="3" fontId="2" fillId="0" borderId="10" xfId="52" applyNumberFormat="1" applyFont="1" applyBorder="1" applyProtection="1">
      <alignment/>
      <protection locked="0"/>
    </xf>
    <xf numFmtId="3" fontId="2" fillId="0" borderId="10" xfId="52" applyNumberFormat="1" applyFont="1" applyBorder="1">
      <alignment/>
      <protection/>
    </xf>
    <xf numFmtId="3" fontId="2" fillId="0" borderId="14" xfId="52" applyNumberFormat="1" applyFont="1" applyBorder="1">
      <alignment/>
      <protection/>
    </xf>
    <xf numFmtId="3" fontId="2" fillId="0" borderId="16" xfId="52" applyNumberFormat="1" applyFont="1" applyBorder="1">
      <alignment/>
      <protection/>
    </xf>
    <xf numFmtId="0" fontId="8" fillId="0" borderId="0" xfId="52" applyFont="1">
      <alignment/>
      <protection/>
    </xf>
    <xf numFmtId="0" fontId="18" fillId="0" borderId="0" xfId="52" applyFont="1">
      <alignment/>
      <protection/>
    </xf>
    <xf numFmtId="10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10" fontId="55" fillId="0" borderId="10" xfId="54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56" fillId="0" borderId="0" xfId="0" applyNumberFormat="1" applyFont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38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5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18" xfId="52" applyFont="1" applyBorder="1" applyAlignment="1">
      <alignment horizontal="center" wrapText="1"/>
      <protection/>
    </xf>
    <xf numFmtId="0" fontId="2" fillId="0" borderId="13" xfId="52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8" fillId="2" borderId="15" xfId="0" applyFont="1" applyFill="1" applyBorder="1" applyAlignment="1">
      <alignment horizontal="right" vertical="center" wrapText="1"/>
    </xf>
    <xf numFmtId="0" fontId="58" fillId="2" borderId="16" xfId="0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M31" sqref="L31:M31"/>
    </sheetView>
  </sheetViews>
  <sheetFormatPr defaultColWidth="11.421875" defaultRowHeight="12.75"/>
  <cols>
    <col min="1" max="1" width="43.00390625" style="0" customWidth="1"/>
    <col min="2" max="2" width="11.28125" style="82" bestFit="1" customWidth="1"/>
    <col min="3" max="3" width="12.28125" style="82" customWidth="1"/>
    <col min="4" max="4" width="13.57421875" style="82" customWidth="1"/>
    <col min="5" max="5" width="12.140625" style="77" customWidth="1"/>
    <col min="6" max="6" width="12.140625" style="73" customWidth="1"/>
    <col min="7" max="7" width="10.57421875" style="73" customWidth="1"/>
    <col min="8" max="8" width="12.421875" style="0" customWidth="1"/>
    <col min="9" max="9" width="12.00390625" style="0" customWidth="1"/>
    <col min="10" max="10" width="12.8515625" style="0" customWidth="1"/>
    <col min="11" max="11" width="12.140625" style="0" customWidth="1"/>
    <col min="12" max="12" width="11.8515625" style="0" customWidth="1"/>
    <col min="14" max="14" width="13.00390625" style="0" bestFit="1" customWidth="1"/>
  </cols>
  <sheetData>
    <row r="1" ht="16.5" thickBot="1">
      <c r="A1" s="22"/>
    </row>
    <row r="2" spans="1:14" s="2" customFormat="1" ht="18" customHeight="1" thickBot="1">
      <c r="A2" s="25" t="s">
        <v>98</v>
      </c>
      <c r="B2" s="83"/>
      <c r="C2" s="83"/>
      <c r="D2" s="83"/>
      <c r="E2" s="78"/>
      <c r="F2" s="47"/>
      <c r="G2" s="47"/>
      <c r="L2" s="160" t="s">
        <v>105</v>
      </c>
      <c r="M2" s="161"/>
      <c r="N2" s="162"/>
    </row>
    <row r="3" spans="1:14" s="2" customFormat="1" ht="18.75" thickBot="1">
      <c r="A3" s="25" t="s">
        <v>29</v>
      </c>
      <c r="B3" s="83"/>
      <c r="C3" s="148" t="s">
        <v>31</v>
      </c>
      <c r="D3" s="149"/>
      <c r="E3" s="149"/>
      <c r="F3" s="149"/>
      <c r="G3" s="149"/>
      <c r="H3" s="149"/>
      <c r="I3" s="149"/>
      <c r="J3" s="150"/>
      <c r="L3" s="163"/>
      <c r="M3" s="164"/>
      <c r="N3" s="165"/>
    </row>
    <row r="4" spans="1:14" s="2" customFormat="1" ht="15.75" customHeight="1">
      <c r="A4" s="151" t="s">
        <v>109</v>
      </c>
      <c r="B4" s="151"/>
      <c r="C4" s="151"/>
      <c r="D4" s="151"/>
      <c r="E4" s="151"/>
      <c r="F4" s="151"/>
      <c r="G4" s="151"/>
      <c r="H4" s="151"/>
      <c r="L4" s="163"/>
      <c r="M4" s="164"/>
      <c r="N4" s="165"/>
    </row>
    <row r="5" spans="1:14" s="2" customFormat="1" ht="13.5" thickBot="1">
      <c r="A5" s="151"/>
      <c r="B5" s="151"/>
      <c r="C5" s="151"/>
      <c r="D5" s="151"/>
      <c r="E5" s="151"/>
      <c r="F5" s="151"/>
      <c r="G5" s="151"/>
      <c r="H5" s="151"/>
      <c r="L5" s="166"/>
      <c r="M5" s="167"/>
      <c r="N5" s="168"/>
    </row>
    <row r="6" spans="1:7" s="3" customFormat="1" ht="18">
      <c r="A6" s="25" t="s">
        <v>12</v>
      </c>
      <c r="B6" s="84"/>
      <c r="C6" s="84"/>
      <c r="D6" s="84"/>
      <c r="E6" s="79"/>
      <c r="F6" s="74"/>
      <c r="G6" s="74"/>
    </row>
    <row r="7" spans="2:7" s="3" customFormat="1" ht="11.25">
      <c r="B7" s="84"/>
      <c r="C7" s="84"/>
      <c r="D7" s="84"/>
      <c r="E7" s="79"/>
      <c r="F7" s="74"/>
      <c r="G7" s="74"/>
    </row>
    <row r="8" spans="2:7" s="3" customFormat="1" ht="12" thickBot="1">
      <c r="B8" s="84"/>
      <c r="C8" s="84"/>
      <c r="D8" s="84"/>
      <c r="E8" s="79"/>
      <c r="F8" s="74"/>
      <c r="G8" s="74"/>
    </row>
    <row r="9" spans="1:14" ht="25.5" customHeight="1">
      <c r="A9" s="5"/>
      <c r="B9" s="145" t="s">
        <v>55</v>
      </c>
      <c r="C9" s="145" t="s">
        <v>54</v>
      </c>
      <c r="D9" s="145" t="s">
        <v>53</v>
      </c>
      <c r="E9" s="145" t="s">
        <v>52</v>
      </c>
      <c r="F9" s="169" t="s">
        <v>51</v>
      </c>
      <c r="G9" s="169" t="s">
        <v>50</v>
      </c>
      <c r="H9" s="169" t="s">
        <v>49</v>
      </c>
      <c r="I9" s="172" t="s">
        <v>8</v>
      </c>
      <c r="J9" s="173"/>
      <c r="K9" s="173"/>
      <c r="L9" s="173"/>
      <c r="M9" s="174"/>
      <c r="N9" s="153" t="s">
        <v>57</v>
      </c>
    </row>
    <row r="10" spans="1:14" ht="25.5" customHeight="1">
      <c r="A10" s="6" t="s">
        <v>0</v>
      </c>
      <c r="B10" s="146"/>
      <c r="C10" s="146"/>
      <c r="D10" s="146"/>
      <c r="E10" s="146"/>
      <c r="F10" s="170"/>
      <c r="G10" s="170"/>
      <c r="H10" s="170"/>
      <c r="I10" s="169" t="s">
        <v>56</v>
      </c>
      <c r="J10" s="156" t="s">
        <v>110</v>
      </c>
      <c r="K10" s="157"/>
      <c r="L10" s="158" t="s">
        <v>68</v>
      </c>
      <c r="M10" s="159"/>
      <c r="N10" s="154"/>
    </row>
    <row r="11" spans="1:14" ht="26.25" customHeight="1" thickBot="1">
      <c r="A11" s="6"/>
      <c r="B11" s="146"/>
      <c r="C11" s="146"/>
      <c r="D11" s="146"/>
      <c r="E11" s="146"/>
      <c r="F11" s="170"/>
      <c r="G11" s="170"/>
      <c r="H11" s="170"/>
      <c r="I11" s="171"/>
      <c r="J11" s="46" t="s">
        <v>33</v>
      </c>
      <c r="K11" s="46" t="s">
        <v>69</v>
      </c>
      <c r="L11" s="67" t="s">
        <v>3</v>
      </c>
      <c r="M11" s="67" t="s">
        <v>4</v>
      </c>
      <c r="N11" s="155"/>
    </row>
    <row r="12" spans="1:14" ht="12.75">
      <c r="A12" s="70" t="s">
        <v>42</v>
      </c>
      <c r="B12" s="85"/>
      <c r="C12" s="85"/>
      <c r="D12" s="85"/>
      <c r="E12" s="80"/>
      <c r="F12" s="75"/>
      <c r="G12" s="75"/>
      <c r="H12" s="71"/>
      <c r="I12" s="71"/>
      <c r="J12" s="71"/>
      <c r="K12" s="71"/>
      <c r="L12" s="71"/>
      <c r="M12" s="71"/>
      <c r="N12" s="72"/>
    </row>
    <row r="13" spans="1:14" ht="12.75">
      <c r="A13" s="41"/>
      <c r="B13" s="86"/>
      <c r="C13" s="86"/>
      <c r="D13" s="86"/>
      <c r="E13" s="56">
        <f>SUM(B13:D13)</f>
        <v>0</v>
      </c>
      <c r="F13" s="88"/>
      <c r="G13" s="43"/>
      <c r="H13" s="31">
        <f>E13*F13*G13</f>
        <v>0</v>
      </c>
      <c r="I13" s="31">
        <f>D13*F13*G13</f>
        <v>0</v>
      </c>
      <c r="J13" s="43"/>
      <c r="K13" s="43"/>
      <c r="L13" s="31">
        <f>(B13*F13*G13)</f>
        <v>0</v>
      </c>
      <c r="M13" s="31">
        <f>(C13*F13*G13)</f>
        <v>0</v>
      </c>
      <c r="N13" s="31">
        <f>SUM(I13:M13)</f>
        <v>0</v>
      </c>
    </row>
    <row r="14" spans="1:14" ht="12.75">
      <c r="A14" s="41"/>
      <c r="B14" s="86"/>
      <c r="C14" s="86"/>
      <c r="D14" s="86"/>
      <c r="E14" s="56">
        <f aca="true" t="shared" si="0" ref="E14:E30">SUM(B14:D14)</f>
        <v>0</v>
      </c>
      <c r="F14" s="88"/>
      <c r="G14" s="43"/>
      <c r="H14" s="31">
        <f aca="true" t="shared" si="1" ref="H14:H30">E14*F14*G14</f>
        <v>0</v>
      </c>
      <c r="I14" s="31">
        <f aca="true" t="shared" si="2" ref="I14:I30">D14*F14*G14</f>
        <v>0</v>
      </c>
      <c r="J14" s="43"/>
      <c r="K14" s="43"/>
      <c r="L14" s="31">
        <f>(B14*F14*G14)</f>
        <v>0</v>
      </c>
      <c r="M14" s="31">
        <f>(C14*F14*G14)-SUM(J14:K14)</f>
        <v>0</v>
      </c>
      <c r="N14" s="31">
        <f>SUM(I14:M14)</f>
        <v>0</v>
      </c>
    </row>
    <row r="15" spans="1:14" ht="12.75">
      <c r="A15" s="41"/>
      <c r="B15" s="86"/>
      <c r="C15" s="86"/>
      <c r="D15" s="86"/>
      <c r="E15" s="56">
        <f t="shared" si="0"/>
        <v>0</v>
      </c>
      <c r="F15" s="88"/>
      <c r="G15" s="43"/>
      <c r="H15" s="31">
        <f t="shared" si="1"/>
        <v>0</v>
      </c>
      <c r="I15" s="31">
        <f t="shared" si="2"/>
        <v>0</v>
      </c>
      <c r="J15" s="43"/>
      <c r="K15" s="43"/>
      <c r="L15" s="31">
        <f>(B15*F15*G15)</f>
        <v>0</v>
      </c>
      <c r="M15" s="31">
        <f>(C15*F15*G15)-SUM(J15:K15)</f>
        <v>0</v>
      </c>
      <c r="N15" s="31">
        <f>SUM(I15:M15)</f>
        <v>0</v>
      </c>
    </row>
    <row r="16" spans="1:14" ht="12.75">
      <c r="A16" s="41"/>
      <c r="B16" s="86"/>
      <c r="C16" s="86"/>
      <c r="D16" s="86"/>
      <c r="E16" s="56">
        <f t="shared" si="0"/>
        <v>0</v>
      </c>
      <c r="F16" s="88"/>
      <c r="G16" s="43"/>
      <c r="H16" s="31">
        <f t="shared" si="1"/>
        <v>0</v>
      </c>
      <c r="I16" s="31">
        <f t="shared" si="2"/>
        <v>0</v>
      </c>
      <c r="J16" s="43"/>
      <c r="K16" s="43"/>
      <c r="L16" s="31">
        <f>(B16*F16*G16)</f>
        <v>0</v>
      </c>
      <c r="M16" s="31">
        <f>(C16*F16*G16)-SUM(J16:K16)</f>
        <v>0</v>
      </c>
      <c r="N16" s="31">
        <f>SUM(I16:M16)</f>
        <v>0</v>
      </c>
    </row>
    <row r="17" spans="1:14" ht="12.75">
      <c r="A17" s="41"/>
      <c r="B17" s="86"/>
      <c r="C17" s="86"/>
      <c r="D17" s="86"/>
      <c r="E17" s="56">
        <f t="shared" si="0"/>
        <v>0</v>
      </c>
      <c r="F17" s="88"/>
      <c r="G17" s="43"/>
      <c r="H17" s="31">
        <f t="shared" si="1"/>
        <v>0</v>
      </c>
      <c r="I17" s="31">
        <f t="shared" si="2"/>
        <v>0</v>
      </c>
      <c r="J17" s="43"/>
      <c r="K17" s="43"/>
      <c r="L17" s="31">
        <f>(B17*F17*G17)</f>
        <v>0</v>
      </c>
      <c r="M17" s="31">
        <f>(C17*F17*G17)-SUM(J17:K17)</f>
        <v>0</v>
      </c>
      <c r="N17" s="31">
        <f>SUM(I17:M17)</f>
        <v>0</v>
      </c>
    </row>
    <row r="18" spans="1:14" ht="12.75">
      <c r="A18" s="41"/>
      <c r="B18" s="86"/>
      <c r="C18" s="86"/>
      <c r="D18" s="86"/>
      <c r="E18" s="56">
        <f t="shared" si="0"/>
        <v>0</v>
      </c>
      <c r="F18" s="88"/>
      <c r="G18" s="43"/>
      <c r="H18" s="31">
        <f t="shared" si="1"/>
        <v>0</v>
      </c>
      <c r="I18" s="31">
        <f t="shared" si="2"/>
        <v>0</v>
      </c>
      <c r="J18" s="43"/>
      <c r="K18" s="43"/>
      <c r="L18" s="31">
        <f>(B18*F18*G18)</f>
        <v>0</v>
      </c>
      <c r="M18" s="31">
        <f>(C18*F18*G18)-SUM(J18:K18)</f>
        <v>0</v>
      </c>
      <c r="N18" s="31">
        <f>SUM(I18:M18)</f>
        <v>0</v>
      </c>
    </row>
    <row r="19" spans="1:14" ht="12.75">
      <c r="A19" s="70" t="s">
        <v>1</v>
      </c>
      <c r="B19" s="85"/>
      <c r="C19" s="85"/>
      <c r="D19" s="85"/>
      <c r="E19" s="80"/>
      <c r="F19" s="75"/>
      <c r="G19" s="75"/>
      <c r="H19" s="71"/>
      <c r="I19" s="71"/>
      <c r="J19" s="71"/>
      <c r="K19" s="71"/>
      <c r="L19" s="71"/>
      <c r="M19" s="71"/>
      <c r="N19" s="72"/>
    </row>
    <row r="20" spans="1:14" ht="12.75">
      <c r="A20" s="42" t="s">
        <v>9</v>
      </c>
      <c r="B20" s="86"/>
      <c r="C20" s="86"/>
      <c r="D20" s="86"/>
      <c r="E20" s="56">
        <f t="shared" si="0"/>
        <v>0</v>
      </c>
      <c r="F20" s="88"/>
      <c r="G20" s="43"/>
      <c r="H20" s="31">
        <f t="shared" si="1"/>
        <v>0</v>
      </c>
      <c r="I20" s="31">
        <f t="shared" si="2"/>
        <v>0</v>
      </c>
      <c r="J20" s="43"/>
      <c r="K20" s="43"/>
      <c r="L20" s="31">
        <f>(B20*F20*G20)-J20</f>
        <v>0</v>
      </c>
      <c r="M20" s="31">
        <f>C20*F20*G20</f>
        <v>0</v>
      </c>
      <c r="N20" s="31">
        <f>SUM(I20:M20)</f>
        <v>0</v>
      </c>
    </row>
    <row r="21" spans="1:14" ht="12.75">
      <c r="A21" s="41"/>
      <c r="B21" s="86"/>
      <c r="C21" s="86"/>
      <c r="D21" s="86"/>
      <c r="E21" s="56">
        <f t="shared" si="0"/>
        <v>0</v>
      </c>
      <c r="F21" s="88"/>
      <c r="G21" s="43"/>
      <c r="H21" s="31">
        <f t="shared" si="1"/>
        <v>0</v>
      </c>
      <c r="I21" s="31">
        <f t="shared" si="2"/>
        <v>0</v>
      </c>
      <c r="J21" s="43"/>
      <c r="K21" s="43"/>
      <c r="L21" s="31">
        <f>B21*F21*G21</f>
        <v>0</v>
      </c>
      <c r="M21" s="31">
        <f>C21*F21*G21</f>
        <v>0</v>
      </c>
      <c r="N21" s="31">
        <f>SUM(I21:M21)</f>
        <v>0</v>
      </c>
    </row>
    <row r="22" spans="1:14" ht="12.75">
      <c r="A22" s="41"/>
      <c r="B22" s="86"/>
      <c r="C22" s="86"/>
      <c r="D22" s="86"/>
      <c r="E22" s="56">
        <f t="shared" si="0"/>
        <v>0</v>
      </c>
      <c r="F22" s="88"/>
      <c r="G22" s="43"/>
      <c r="H22" s="31">
        <f t="shared" si="1"/>
        <v>0</v>
      </c>
      <c r="I22" s="31">
        <f t="shared" si="2"/>
        <v>0</v>
      </c>
      <c r="J22" s="43"/>
      <c r="K22" s="43"/>
      <c r="L22" s="31">
        <f>B22*F22*G22</f>
        <v>0</v>
      </c>
      <c r="M22" s="31">
        <f>C22*F22*G22</f>
        <v>0</v>
      </c>
      <c r="N22" s="31">
        <f>SUM(I22:M22)</f>
        <v>0</v>
      </c>
    </row>
    <row r="23" spans="1:14" ht="12.75">
      <c r="A23" s="70" t="s">
        <v>2</v>
      </c>
      <c r="B23" s="85"/>
      <c r="C23" s="85"/>
      <c r="D23" s="85"/>
      <c r="E23" s="80"/>
      <c r="F23" s="75"/>
      <c r="G23" s="75"/>
      <c r="H23" s="71"/>
      <c r="I23" s="71"/>
      <c r="J23" s="71"/>
      <c r="K23" s="71"/>
      <c r="L23" s="71"/>
      <c r="M23" s="71"/>
      <c r="N23" s="72"/>
    </row>
    <row r="24" spans="1:14" ht="12.75">
      <c r="A24" s="41"/>
      <c r="B24" s="86"/>
      <c r="C24" s="86"/>
      <c r="D24" s="86"/>
      <c r="E24" s="56">
        <f t="shared" si="0"/>
        <v>0</v>
      </c>
      <c r="F24" s="88"/>
      <c r="G24" s="43"/>
      <c r="H24" s="31">
        <f t="shared" si="1"/>
        <v>0</v>
      </c>
      <c r="I24" s="31">
        <f t="shared" si="2"/>
        <v>0</v>
      </c>
      <c r="J24" s="43"/>
      <c r="K24" s="43"/>
      <c r="L24" s="31">
        <f>B24*F24*G24</f>
        <v>0</v>
      </c>
      <c r="M24" s="31">
        <f>C24*F24*G24</f>
        <v>0</v>
      </c>
      <c r="N24" s="31">
        <f>SUM(I24:M24)</f>
        <v>0</v>
      </c>
    </row>
    <row r="25" spans="1:14" ht="12.75">
      <c r="A25" s="41"/>
      <c r="B25" s="86"/>
      <c r="C25" s="86"/>
      <c r="D25" s="86"/>
      <c r="E25" s="56">
        <f t="shared" si="0"/>
        <v>0</v>
      </c>
      <c r="F25" s="88"/>
      <c r="G25" s="43"/>
      <c r="H25" s="31">
        <f t="shared" si="1"/>
        <v>0</v>
      </c>
      <c r="I25" s="31">
        <f t="shared" si="2"/>
        <v>0</v>
      </c>
      <c r="J25" s="43"/>
      <c r="K25" s="43"/>
      <c r="L25" s="31">
        <f>B25*F25*G25</f>
        <v>0</v>
      </c>
      <c r="M25" s="31">
        <f>C25*F25*G25</f>
        <v>0</v>
      </c>
      <c r="N25" s="31">
        <f>SUM(I25:M25)</f>
        <v>0</v>
      </c>
    </row>
    <row r="26" spans="1:14" ht="12.75">
      <c r="A26" s="41"/>
      <c r="B26" s="86"/>
      <c r="C26" s="86"/>
      <c r="D26" s="86"/>
      <c r="E26" s="56">
        <f t="shared" si="0"/>
        <v>0</v>
      </c>
      <c r="F26" s="88"/>
      <c r="G26" s="43"/>
      <c r="H26" s="31">
        <f t="shared" si="1"/>
        <v>0</v>
      </c>
      <c r="I26" s="31">
        <f t="shared" si="2"/>
        <v>0</v>
      </c>
      <c r="J26" s="43"/>
      <c r="K26" s="43"/>
      <c r="L26" s="31">
        <f>B26*F26*G26</f>
        <v>0</v>
      </c>
      <c r="M26" s="31">
        <f>C26*F26*G26</f>
        <v>0</v>
      </c>
      <c r="N26" s="31">
        <f>SUM(I26:M26)</f>
        <v>0</v>
      </c>
    </row>
    <row r="27" spans="1:14" ht="12.75">
      <c r="A27" s="70" t="s">
        <v>43</v>
      </c>
      <c r="B27" s="85"/>
      <c r="C27" s="85"/>
      <c r="D27" s="85"/>
      <c r="E27" s="80"/>
      <c r="F27" s="75"/>
      <c r="G27" s="75"/>
      <c r="H27" s="71"/>
      <c r="I27" s="71"/>
      <c r="J27" s="71"/>
      <c r="K27" s="71"/>
      <c r="L27" s="71"/>
      <c r="M27" s="71"/>
      <c r="N27" s="72"/>
    </row>
    <row r="28" spans="1:14" ht="12.75">
      <c r="A28" s="41"/>
      <c r="B28" s="86"/>
      <c r="C28" s="86"/>
      <c r="D28" s="86"/>
      <c r="E28" s="56">
        <f t="shared" si="0"/>
        <v>0</v>
      </c>
      <c r="F28" s="88"/>
      <c r="G28" s="43"/>
      <c r="H28" s="31">
        <f t="shared" si="1"/>
        <v>0</v>
      </c>
      <c r="I28" s="31">
        <f t="shared" si="2"/>
        <v>0</v>
      </c>
      <c r="J28" s="43"/>
      <c r="K28" s="43"/>
      <c r="L28" s="31">
        <f>B28*F28*G28</f>
        <v>0</v>
      </c>
      <c r="M28" s="31">
        <f>C28*F28*G28</f>
        <v>0</v>
      </c>
      <c r="N28" s="31">
        <f>SUM(I28:M28)</f>
        <v>0</v>
      </c>
    </row>
    <row r="29" spans="1:14" ht="12.75">
      <c r="A29" s="41"/>
      <c r="B29" s="86"/>
      <c r="C29" s="86"/>
      <c r="D29" s="86"/>
      <c r="E29" s="56">
        <f t="shared" si="0"/>
        <v>0</v>
      </c>
      <c r="F29" s="88"/>
      <c r="G29" s="43"/>
      <c r="H29" s="31">
        <f t="shared" si="1"/>
        <v>0</v>
      </c>
      <c r="I29" s="31">
        <f t="shared" si="2"/>
        <v>0</v>
      </c>
      <c r="J29" s="43"/>
      <c r="K29" s="43"/>
      <c r="L29" s="31">
        <f>B29*F29*G29</f>
        <v>0</v>
      </c>
      <c r="M29" s="31">
        <f>C29*F29*G29</f>
        <v>0</v>
      </c>
      <c r="N29" s="31">
        <f>SUM(I29:M29)</f>
        <v>0</v>
      </c>
    </row>
    <row r="30" spans="1:14" ht="12.75">
      <c r="A30" s="41"/>
      <c r="B30" s="86"/>
      <c r="C30" s="86"/>
      <c r="D30" s="86"/>
      <c r="E30" s="56">
        <f t="shared" si="0"/>
        <v>0</v>
      </c>
      <c r="F30" s="88"/>
      <c r="G30" s="43"/>
      <c r="H30" s="31">
        <f t="shared" si="1"/>
        <v>0</v>
      </c>
      <c r="I30" s="31">
        <f t="shared" si="2"/>
        <v>0</v>
      </c>
      <c r="J30" s="43"/>
      <c r="K30" s="43"/>
      <c r="L30" s="31">
        <f>B30*F30*G30</f>
        <v>0</v>
      </c>
      <c r="M30" s="31">
        <f>C30*F30*G30</f>
        <v>0</v>
      </c>
      <c r="N30" s="31">
        <f>SUM(I30:M30)</f>
        <v>0</v>
      </c>
    </row>
    <row r="31" spans="1:14" ht="12.75">
      <c r="A31" s="10" t="s">
        <v>5</v>
      </c>
      <c r="B31" s="87"/>
      <c r="C31" s="87"/>
      <c r="D31" s="87"/>
      <c r="E31" s="81"/>
      <c r="F31" s="76"/>
      <c r="G31" s="76"/>
      <c r="H31" s="23">
        <f aca="true" t="shared" si="3" ref="H31:N31">SUM(H13:H30)</f>
        <v>0</v>
      </c>
      <c r="I31" s="23">
        <f t="shared" si="3"/>
        <v>0</v>
      </c>
      <c r="J31" s="23">
        <f t="shared" si="3"/>
        <v>0</v>
      </c>
      <c r="K31" s="23">
        <f t="shared" si="3"/>
        <v>0</v>
      </c>
      <c r="L31" s="23">
        <f t="shared" si="3"/>
        <v>0</v>
      </c>
      <c r="M31" s="23">
        <f t="shared" si="3"/>
        <v>0</v>
      </c>
      <c r="N31" s="23">
        <f t="shared" si="3"/>
        <v>0</v>
      </c>
    </row>
    <row r="32" spans="1:13" ht="12.75">
      <c r="A32" s="26"/>
      <c r="L32" s="152">
        <f>+L31+M31</f>
        <v>0</v>
      </c>
      <c r="M32" s="152"/>
    </row>
    <row r="33" ht="12.75">
      <c r="A33" s="26"/>
    </row>
    <row r="34" ht="12.75">
      <c r="A34" s="26" t="s">
        <v>99</v>
      </c>
    </row>
    <row r="35" spans="1:7" s="48" customFormat="1" ht="12.75">
      <c r="A35" s="26"/>
      <c r="B35" s="82"/>
      <c r="C35" s="82"/>
      <c r="D35" s="82"/>
      <c r="E35" s="77"/>
      <c r="F35" s="73"/>
      <c r="G35" s="73"/>
    </row>
    <row r="36" spans="1:7" s="48" customFormat="1" ht="12.75">
      <c r="A36" s="28" t="s">
        <v>48</v>
      </c>
      <c r="B36" s="82"/>
      <c r="C36" s="82"/>
      <c r="D36" s="82"/>
      <c r="E36" s="77"/>
      <c r="F36" s="73"/>
      <c r="G36" s="73"/>
    </row>
    <row r="37" spans="1:7" s="48" customFormat="1" ht="12.75">
      <c r="A37" s="28" t="s">
        <v>58</v>
      </c>
      <c r="B37" s="82"/>
      <c r="C37" s="82"/>
      <c r="D37" s="82"/>
      <c r="E37" s="77"/>
      <c r="F37" s="73"/>
      <c r="G37" s="73"/>
    </row>
    <row r="38" ht="12.75">
      <c r="A38" s="28" t="s">
        <v>108</v>
      </c>
    </row>
    <row r="39" ht="12.75">
      <c r="A39" t="s">
        <v>137</v>
      </c>
    </row>
    <row r="40" ht="12.75">
      <c r="A40" t="s">
        <v>100</v>
      </c>
    </row>
    <row r="41" ht="12.75">
      <c r="A41" t="s">
        <v>101</v>
      </c>
    </row>
    <row r="42" ht="12.75">
      <c r="A42" s="53" t="s">
        <v>127</v>
      </c>
    </row>
    <row r="43" ht="12.75">
      <c r="A43" s="53" t="s">
        <v>107</v>
      </c>
    </row>
    <row r="44" ht="12.75">
      <c r="A44" t="s">
        <v>9</v>
      </c>
    </row>
    <row r="45" ht="12.75">
      <c r="A45" t="s">
        <v>102</v>
      </c>
    </row>
    <row r="47" ht="12.75">
      <c r="A47" t="s">
        <v>138</v>
      </c>
    </row>
    <row r="48" ht="12.75">
      <c r="A48" t="s">
        <v>103</v>
      </c>
    </row>
    <row r="49" spans="1:7" s="48" customFormat="1" ht="12.75">
      <c r="A49" s="50" t="s">
        <v>139</v>
      </c>
      <c r="B49" s="82"/>
      <c r="C49" s="82"/>
      <c r="D49" s="82"/>
      <c r="E49" s="77"/>
      <c r="F49" s="73"/>
      <c r="G49" s="73"/>
    </row>
    <row r="50" spans="1:14" s="48" customFormat="1" ht="34.5" customHeight="1">
      <c r="A50" s="147" t="s">
        <v>106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12.7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ht="12.75">
      <c r="A52" t="s">
        <v>104</v>
      </c>
    </row>
  </sheetData>
  <sheetProtection insertRows="0" deleteRows="0"/>
  <mergeCells count="17">
    <mergeCell ref="D9:D11"/>
    <mergeCell ref="E9:E11"/>
    <mergeCell ref="A50:N51"/>
    <mergeCell ref="C3:J3"/>
    <mergeCell ref="A4:H5"/>
    <mergeCell ref="L32:M32"/>
    <mergeCell ref="N9:N11"/>
    <mergeCell ref="J10:K10"/>
    <mergeCell ref="L10:M10"/>
    <mergeCell ref="L2:N5"/>
    <mergeCell ref="F9:F11"/>
    <mergeCell ref="G9:G11"/>
    <mergeCell ref="H9:H11"/>
    <mergeCell ref="I10:I11"/>
    <mergeCell ref="I9:M9"/>
    <mergeCell ref="B9:B11"/>
    <mergeCell ref="C9:C11"/>
  </mergeCells>
  <printOptions/>
  <pageMargins left="0.75" right="0.75" top="1" bottom="1" header="0" footer="0"/>
  <pageSetup fitToHeight="4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26.140625" style="109" customWidth="1"/>
    <col min="2" max="2" width="22.8515625" style="109" customWidth="1"/>
    <col min="3" max="3" width="20.57421875" style="109" bestFit="1" customWidth="1"/>
    <col min="4" max="4" width="24.57421875" style="109" bestFit="1" customWidth="1"/>
    <col min="5" max="5" width="8.421875" style="109" bestFit="1" customWidth="1"/>
    <col min="6" max="6" width="12.421875" style="109" bestFit="1" customWidth="1"/>
    <col min="7" max="7" width="15.140625" style="109" customWidth="1"/>
    <col min="8" max="9" width="19.8515625" style="109" customWidth="1"/>
    <col min="10" max="10" width="10.8515625" style="109" customWidth="1"/>
    <col min="11" max="16384" width="11.421875" style="109" customWidth="1"/>
  </cols>
  <sheetData>
    <row r="1" s="138" customFormat="1" ht="18">
      <c r="A1" s="137" t="s">
        <v>89</v>
      </c>
    </row>
    <row r="3" spans="1:11" ht="12.75" customHeight="1">
      <c r="A3" s="110" t="s">
        <v>9</v>
      </c>
      <c r="B3" s="111" t="s">
        <v>9</v>
      </c>
      <c r="C3" s="112" t="s">
        <v>90</v>
      </c>
      <c r="D3" s="113" t="s">
        <v>91</v>
      </c>
      <c r="E3" s="111" t="s">
        <v>16</v>
      </c>
      <c r="F3" s="111" t="s">
        <v>90</v>
      </c>
      <c r="G3" s="220" t="s">
        <v>8</v>
      </c>
      <c r="H3" s="221"/>
      <c r="I3" s="222"/>
      <c r="J3" s="207" t="s">
        <v>68</v>
      </c>
      <c r="K3" s="110"/>
    </row>
    <row r="4" spans="1:11" ht="12.75" customHeight="1">
      <c r="A4" s="114" t="s">
        <v>92</v>
      </c>
      <c r="B4" s="115" t="s">
        <v>13</v>
      </c>
      <c r="C4" s="111" t="s">
        <v>93</v>
      </c>
      <c r="D4" s="111" t="s">
        <v>94</v>
      </c>
      <c r="E4" s="115" t="s">
        <v>95</v>
      </c>
      <c r="F4" s="115" t="s">
        <v>6</v>
      </c>
      <c r="G4" s="116" t="s">
        <v>32</v>
      </c>
      <c r="H4" s="220" t="s">
        <v>126</v>
      </c>
      <c r="I4" s="222"/>
      <c r="J4" s="214"/>
      <c r="K4" s="223" t="s">
        <v>120</v>
      </c>
    </row>
    <row r="5" spans="1:11" ht="35.25" customHeight="1">
      <c r="A5" s="117"/>
      <c r="B5" s="117"/>
      <c r="C5" s="118" t="s">
        <v>133</v>
      </c>
      <c r="D5" s="118" t="s">
        <v>136</v>
      </c>
      <c r="E5" s="118" t="s">
        <v>97</v>
      </c>
      <c r="F5" s="118" t="s">
        <v>130</v>
      </c>
      <c r="G5" s="119" t="s">
        <v>130</v>
      </c>
      <c r="H5" s="118" t="s">
        <v>131</v>
      </c>
      <c r="I5" s="118" t="s">
        <v>132</v>
      </c>
      <c r="J5" s="208"/>
      <c r="K5" s="224"/>
    </row>
    <row r="6" spans="1:11" ht="11.25">
      <c r="A6" s="120"/>
      <c r="B6" s="121"/>
      <c r="C6" s="120"/>
      <c r="D6" s="120"/>
      <c r="E6" s="122"/>
      <c r="F6" s="122">
        <f>+C6*E6</f>
        <v>0</v>
      </c>
      <c r="G6" s="122"/>
      <c r="H6" s="122"/>
      <c r="I6" s="122"/>
      <c r="J6" s="122">
        <f>+F6-G6-H6-I6</f>
        <v>0</v>
      </c>
      <c r="K6" s="122">
        <f>+G6+H6+I6+J6</f>
        <v>0</v>
      </c>
    </row>
    <row r="7" spans="1:11" ht="11.25">
      <c r="A7" s="120"/>
      <c r="B7" s="121"/>
      <c r="C7" s="120"/>
      <c r="D7" s="120"/>
      <c r="E7" s="122"/>
      <c r="F7" s="122"/>
      <c r="G7" s="122"/>
      <c r="H7" s="122"/>
      <c r="I7" s="122"/>
      <c r="J7" s="122"/>
      <c r="K7" s="122">
        <f aca="true" t="shared" si="0" ref="K7:K13">+G7+H7+I7+J7</f>
        <v>0</v>
      </c>
    </row>
    <row r="8" spans="1:11" ht="11.25">
      <c r="A8" s="120"/>
      <c r="B8" s="121"/>
      <c r="C8" s="120"/>
      <c r="D8" s="120"/>
      <c r="E8" s="122"/>
      <c r="F8" s="122"/>
      <c r="G8" s="122"/>
      <c r="H8" s="122"/>
      <c r="I8" s="122"/>
      <c r="J8" s="122"/>
      <c r="K8" s="122">
        <f t="shared" si="0"/>
        <v>0</v>
      </c>
    </row>
    <row r="9" spans="1:11" ht="11.25">
      <c r="A9" s="123"/>
      <c r="B9" s="121"/>
      <c r="C9" s="120"/>
      <c r="D9" s="120"/>
      <c r="E9" s="122"/>
      <c r="F9" s="122"/>
      <c r="G9" s="122"/>
      <c r="H9" s="122"/>
      <c r="I9" s="122"/>
      <c r="J9" s="122"/>
      <c r="K9" s="122">
        <f t="shared" si="0"/>
        <v>0</v>
      </c>
    </row>
    <row r="10" spans="1:11" ht="11.25">
      <c r="A10" s="120"/>
      <c r="B10" s="120"/>
      <c r="C10" s="120"/>
      <c r="D10" s="120"/>
      <c r="E10" s="122"/>
      <c r="F10" s="122"/>
      <c r="G10" s="122"/>
      <c r="H10" s="122"/>
      <c r="I10" s="122"/>
      <c r="J10" s="122"/>
      <c r="K10" s="122">
        <f t="shared" si="0"/>
        <v>0</v>
      </c>
    </row>
    <row r="11" spans="1:11" ht="11.25">
      <c r="A11" s="120"/>
      <c r="B11" s="120"/>
      <c r="C11" s="120"/>
      <c r="D11" s="120"/>
      <c r="E11" s="122"/>
      <c r="F11" s="122"/>
      <c r="G11" s="122"/>
      <c r="H11" s="122"/>
      <c r="I11" s="122"/>
      <c r="J11" s="122"/>
      <c r="K11" s="122">
        <f t="shared" si="0"/>
        <v>0</v>
      </c>
    </row>
    <row r="12" spans="1:11" ht="11.25">
      <c r="A12" s="120"/>
      <c r="B12" s="120"/>
      <c r="C12" s="120"/>
      <c r="D12" s="120"/>
      <c r="E12" s="122"/>
      <c r="F12" s="122"/>
      <c r="G12" s="122"/>
      <c r="H12" s="122"/>
      <c r="I12" s="122"/>
      <c r="J12" s="122"/>
      <c r="K12" s="122">
        <f t="shared" si="0"/>
        <v>0</v>
      </c>
    </row>
    <row r="13" spans="1:11" ht="11.25">
      <c r="A13" s="120"/>
      <c r="B13" s="124"/>
      <c r="C13" s="120"/>
      <c r="D13" s="120"/>
      <c r="E13" s="122"/>
      <c r="F13" s="122"/>
      <c r="G13" s="122"/>
      <c r="H13" s="122"/>
      <c r="I13" s="122"/>
      <c r="J13" s="122"/>
      <c r="K13" s="122">
        <f t="shared" si="0"/>
        <v>0</v>
      </c>
    </row>
    <row r="14" spans="1:11" ht="11.25">
      <c r="A14" s="125" t="s">
        <v>5</v>
      </c>
      <c r="B14" s="126"/>
      <c r="C14" s="126"/>
      <c r="D14" s="126"/>
      <c r="E14" s="126"/>
      <c r="F14" s="127">
        <f aca="true" t="shared" si="1" ref="F14:K14">SUM(F6:F13)</f>
        <v>0</v>
      </c>
      <c r="G14" s="127">
        <f t="shared" si="1"/>
        <v>0</v>
      </c>
      <c r="H14" s="127">
        <f t="shared" si="1"/>
        <v>0</v>
      </c>
      <c r="I14" s="127">
        <f t="shared" si="1"/>
        <v>0</v>
      </c>
      <c r="J14" s="127">
        <f t="shared" si="1"/>
        <v>0</v>
      </c>
      <c r="K14" s="127">
        <f t="shared" si="1"/>
        <v>0</v>
      </c>
    </row>
    <row r="15" spans="1:11" ht="11.25">
      <c r="A15" s="128"/>
      <c r="B15" s="129"/>
      <c r="C15" s="129"/>
      <c r="D15" s="129"/>
      <c r="E15" s="129"/>
      <c r="F15" s="128"/>
      <c r="G15" s="128"/>
      <c r="H15" s="128"/>
      <c r="I15" s="128"/>
      <c r="J15" s="128"/>
      <c r="K15" s="128"/>
    </row>
    <row r="16" spans="1:12" ht="11.25">
      <c r="A16" s="128" t="s">
        <v>102</v>
      </c>
      <c r="B16" s="129"/>
      <c r="C16" s="129"/>
      <c r="D16" s="129"/>
      <c r="E16" s="129"/>
      <c r="F16" s="130"/>
      <c r="G16" s="130"/>
      <c r="H16" s="128"/>
      <c r="I16" s="128"/>
      <c r="J16" s="128"/>
      <c r="K16" s="128"/>
      <c r="L16" s="128"/>
    </row>
    <row r="17" spans="1:12" ht="11.25">
      <c r="A17" s="128"/>
      <c r="B17" s="129"/>
      <c r="C17" s="129"/>
      <c r="D17" s="129"/>
      <c r="E17" s="129"/>
      <c r="F17" s="130"/>
      <c r="G17" s="130"/>
      <c r="H17" s="128"/>
      <c r="I17" s="128"/>
      <c r="J17" s="128"/>
      <c r="K17" s="128"/>
      <c r="L17" s="128"/>
    </row>
    <row r="18" ht="11.25">
      <c r="A18" s="109" t="s">
        <v>111</v>
      </c>
    </row>
    <row r="19" s="108" customFormat="1" ht="11.25"/>
    <row r="20" ht="12.75">
      <c r="A20" s="48" t="s">
        <v>104</v>
      </c>
    </row>
  </sheetData>
  <sheetProtection insertRows="0" deleteRows="0"/>
  <mergeCells count="4">
    <mergeCell ref="G3:I3"/>
    <mergeCell ref="J3:J5"/>
    <mergeCell ref="H4:I4"/>
    <mergeCell ref="K4:K5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67.421875" style="0" customWidth="1"/>
    <col min="6" max="6" width="13.140625" style="0" customWidth="1"/>
    <col min="7" max="7" width="16.421875" style="0" customWidth="1"/>
  </cols>
  <sheetData>
    <row r="1" spans="1:8" ht="12.75">
      <c r="A1" s="19"/>
      <c r="B1" s="20"/>
      <c r="C1" s="20"/>
      <c r="D1" s="19"/>
      <c r="E1" s="20"/>
      <c r="F1" s="20"/>
      <c r="G1" s="20"/>
      <c r="H1" s="20"/>
    </row>
    <row r="2" spans="1:8" ht="18">
      <c r="A2" s="33" t="s">
        <v>88</v>
      </c>
      <c r="B2" s="20"/>
      <c r="C2" s="20"/>
      <c r="D2" s="19"/>
      <c r="E2" s="20"/>
      <c r="F2" s="20"/>
      <c r="G2" s="20"/>
      <c r="H2" s="20"/>
    </row>
    <row r="4" spans="1:9" ht="12.75">
      <c r="A4" s="203" t="s">
        <v>13</v>
      </c>
      <c r="B4" s="175" t="s">
        <v>72</v>
      </c>
      <c r="C4" s="175" t="s">
        <v>16</v>
      </c>
      <c r="D4" s="175" t="s">
        <v>71</v>
      </c>
      <c r="E4" s="180" t="s">
        <v>8</v>
      </c>
      <c r="F4" s="181"/>
      <c r="G4" s="181"/>
      <c r="H4" s="182"/>
      <c r="I4" s="197" t="s">
        <v>79</v>
      </c>
    </row>
    <row r="5" spans="1:9" ht="12.75">
      <c r="A5" s="204"/>
      <c r="B5" s="176"/>
      <c r="C5" s="176"/>
      <c r="D5" s="176"/>
      <c r="E5" s="169" t="s">
        <v>65</v>
      </c>
      <c r="F5" s="178" t="s">
        <v>41</v>
      </c>
      <c r="G5" s="179"/>
      <c r="H5" s="184" t="s">
        <v>68</v>
      </c>
      <c r="I5" s="197"/>
    </row>
    <row r="6" spans="1:9" ht="24" customHeight="1">
      <c r="A6" s="205"/>
      <c r="B6" s="177"/>
      <c r="C6" s="177"/>
      <c r="D6" s="177"/>
      <c r="E6" s="183"/>
      <c r="F6" s="38" t="s">
        <v>66</v>
      </c>
      <c r="G6" s="38" t="s">
        <v>67</v>
      </c>
      <c r="H6" s="185"/>
      <c r="I6" s="197"/>
    </row>
    <row r="7" spans="1:9" ht="12.75">
      <c r="A7" s="44"/>
      <c r="B7" s="44"/>
      <c r="C7" s="44"/>
      <c r="D7" s="12">
        <f>+B7*C7</f>
        <v>0</v>
      </c>
      <c r="E7" s="44"/>
      <c r="F7" s="44"/>
      <c r="G7" s="44"/>
      <c r="H7" s="44"/>
      <c r="I7" s="4">
        <f>SUM(E7:H7)</f>
        <v>0</v>
      </c>
    </row>
    <row r="8" spans="1:9" ht="12.75">
      <c r="A8" s="44"/>
      <c r="B8" s="44"/>
      <c r="C8" s="44"/>
      <c r="D8" s="12">
        <f>+B8*C8</f>
        <v>0</v>
      </c>
      <c r="E8" s="44"/>
      <c r="F8" s="44"/>
      <c r="G8" s="44"/>
      <c r="H8" s="44"/>
      <c r="I8" s="4">
        <f>SUM(E8:H8)</f>
        <v>0</v>
      </c>
    </row>
    <row r="9" spans="1:9" ht="12.75">
      <c r="A9" s="44"/>
      <c r="B9" s="44"/>
      <c r="C9" s="44"/>
      <c r="D9" s="12">
        <f>+B9*C9</f>
        <v>0</v>
      </c>
      <c r="E9" s="44"/>
      <c r="F9" s="44"/>
      <c r="G9" s="44"/>
      <c r="H9" s="44"/>
      <c r="I9" s="4">
        <f>SUM(E9:H9)</f>
        <v>0</v>
      </c>
    </row>
    <row r="10" spans="1:9" ht="12.75">
      <c r="A10" s="44"/>
      <c r="B10" s="44"/>
      <c r="C10" s="44"/>
      <c r="D10" s="12">
        <f>+B10*C10</f>
        <v>0</v>
      </c>
      <c r="E10" s="44"/>
      <c r="F10" s="44"/>
      <c r="G10" s="44"/>
      <c r="H10" s="44"/>
      <c r="I10" s="4">
        <f>SUM(E10:H10)</f>
        <v>0</v>
      </c>
    </row>
    <row r="11" spans="1:9" ht="12.75">
      <c r="A11" s="10" t="s">
        <v>5</v>
      </c>
      <c r="B11" s="16"/>
      <c r="C11" s="17"/>
      <c r="D11" s="11">
        <f aca="true" t="shared" si="0" ref="D11:I11">SUM(D7:D10)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</row>
    <row r="13" ht="12.75">
      <c r="A13" s="50" t="s">
        <v>102</v>
      </c>
    </row>
    <row r="15" spans="1:9" ht="12.75">
      <c r="A15" s="225" t="s">
        <v>83</v>
      </c>
      <c r="B15" s="225"/>
      <c r="C15" s="225"/>
      <c r="D15" s="225"/>
      <c r="E15" s="225"/>
      <c r="F15" s="225"/>
      <c r="G15" s="225"/>
      <c r="H15" s="225"/>
      <c r="I15" s="225"/>
    </row>
    <row r="16" spans="1:9" ht="12.75">
      <c r="A16" s="40" t="s">
        <v>81</v>
      </c>
      <c r="B16" s="40"/>
      <c r="C16" s="40"/>
      <c r="D16" s="40"/>
      <c r="E16" s="40"/>
      <c r="F16" s="40"/>
      <c r="G16" s="40"/>
      <c r="H16" s="40"/>
      <c r="I16" s="40"/>
    </row>
    <row r="17" spans="1:9" ht="32.25" customHeight="1">
      <c r="A17" s="225" t="s">
        <v>141</v>
      </c>
      <c r="B17" s="225"/>
      <c r="C17" s="225"/>
      <c r="D17" s="225"/>
      <c r="E17" s="225"/>
      <c r="F17" s="225"/>
      <c r="G17" s="225"/>
      <c r="H17" s="225"/>
      <c r="I17" s="225"/>
    </row>
    <row r="18" spans="1:8" ht="12.75">
      <c r="A18" s="19"/>
      <c r="B18" s="20"/>
      <c r="C18" s="20"/>
      <c r="D18" s="19"/>
      <c r="E18" s="20"/>
      <c r="F18" s="20"/>
      <c r="G18" s="20"/>
      <c r="H18" s="20"/>
    </row>
    <row r="19" ht="18">
      <c r="A19" s="25" t="s">
        <v>20</v>
      </c>
    </row>
    <row r="20" ht="12.75">
      <c r="A20" t="s">
        <v>9</v>
      </c>
    </row>
    <row r="21" spans="1:9" ht="12.75">
      <c r="A21" s="203" t="s">
        <v>13</v>
      </c>
      <c r="B21" s="175" t="s">
        <v>72</v>
      </c>
      <c r="C21" s="175" t="s">
        <v>16</v>
      </c>
      <c r="D21" s="175" t="s">
        <v>71</v>
      </c>
      <c r="E21" s="180" t="s">
        <v>8</v>
      </c>
      <c r="F21" s="181"/>
      <c r="G21" s="181"/>
      <c r="H21" s="182"/>
      <c r="I21" s="197" t="s">
        <v>79</v>
      </c>
    </row>
    <row r="22" spans="1:9" ht="12.75">
      <c r="A22" s="204"/>
      <c r="B22" s="176"/>
      <c r="C22" s="176"/>
      <c r="D22" s="176"/>
      <c r="E22" s="169" t="s">
        <v>65</v>
      </c>
      <c r="F22" s="178" t="s">
        <v>41</v>
      </c>
      <c r="G22" s="179"/>
      <c r="H22" s="184" t="s">
        <v>68</v>
      </c>
      <c r="I22" s="197"/>
    </row>
    <row r="23" spans="1:9" ht="27" customHeight="1">
      <c r="A23" s="205"/>
      <c r="B23" s="177"/>
      <c r="C23" s="177"/>
      <c r="D23" s="177"/>
      <c r="E23" s="183"/>
      <c r="F23" s="38" t="s">
        <v>66</v>
      </c>
      <c r="G23" s="38" t="s">
        <v>67</v>
      </c>
      <c r="H23" s="185"/>
      <c r="I23" s="197"/>
    </row>
    <row r="24" spans="1:9" ht="12.75">
      <c r="A24" s="44"/>
      <c r="B24" s="44"/>
      <c r="C24" s="44"/>
      <c r="D24" s="12">
        <f>+B24*C24</f>
        <v>0</v>
      </c>
      <c r="E24" s="44"/>
      <c r="F24" s="44"/>
      <c r="G24" s="44"/>
      <c r="H24" s="44"/>
      <c r="I24" s="4">
        <f>SUM(E24:H24)</f>
        <v>0</v>
      </c>
    </row>
    <row r="25" spans="1:9" ht="12.75">
      <c r="A25" s="44"/>
      <c r="B25" s="44"/>
      <c r="C25" s="44"/>
      <c r="D25" s="12"/>
      <c r="E25" s="44"/>
      <c r="F25" s="44"/>
      <c r="G25" s="44"/>
      <c r="H25" s="44"/>
      <c r="I25" s="4"/>
    </row>
    <row r="26" spans="1:9" ht="12.75">
      <c r="A26" s="44"/>
      <c r="B26" s="44"/>
      <c r="C26" s="44"/>
      <c r="D26" s="12">
        <f>+B26*C26</f>
        <v>0</v>
      </c>
      <c r="E26" s="44"/>
      <c r="F26" s="44"/>
      <c r="G26" s="44"/>
      <c r="H26" s="44"/>
      <c r="I26" s="4">
        <f>SUM(E26:H26)</f>
        <v>0</v>
      </c>
    </row>
    <row r="27" spans="1:9" ht="12.75">
      <c r="A27" s="10" t="s">
        <v>5</v>
      </c>
      <c r="B27" s="16"/>
      <c r="C27" s="17"/>
      <c r="D27" s="11">
        <f aca="true" t="shared" si="1" ref="D27:I27">SUM(D24:D26)</f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</row>
    <row r="28" ht="12.75">
      <c r="A28" t="s">
        <v>27</v>
      </c>
    </row>
    <row r="29" ht="12.75">
      <c r="A29" t="s">
        <v>40</v>
      </c>
    </row>
    <row r="30" ht="12.75">
      <c r="A30" t="s">
        <v>38</v>
      </c>
    </row>
    <row r="31" ht="12.75">
      <c r="A31" t="s">
        <v>35</v>
      </c>
    </row>
    <row r="33" ht="12.75">
      <c r="A33" s="48" t="s">
        <v>104</v>
      </c>
    </row>
  </sheetData>
  <sheetProtection insertRows="0" deleteRows="0"/>
  <mergeCells count="20">
    <mergeCell ref="F22:G22"/>
    <mergeCell ref="I21:I23"/>
    <mergeCell ref="I4:I6"/>
    <mergeCell ref="A15:I15"/>
    <mergeCell ref="A17:I17"/>
    <mergeCell ref="A21:A23"/>
    <mergeCell ref="B21:B23"/>
    <mergeCell ref="C21:C23"/>
    <mergeCell ref="D21:D23"/>
    <mergeCell ref="E21:H21"/>
    <mergeCell ref="E22:E23"/>
    <mergeCell ref="H22:H23"/>
    <mergeCell ref="A4:A6"/>
    <mergeCell ref="B4:B6"/>
    <mergeCell ref="F5:G5"/>
    <mergeCell ref="D4:D6"/>
    <mergeCell ref="E4:H4"/>
    <mergeCell ref="E5:E6"/>
    <mergeCell ref="H5:H6"/>
    <mergeCell ref="C4:C6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1" width="44.7109375" style="0" customWidth="1"/>
    <col min="2" max="2" width="14.140625" style="0" customWidth="1"/>
    <col min="3" max="3" width="15.00390625" style="0" bestFit="1" customWidth="1"/>
    <col min="4" max="4" width="18.57421875" style="0" bestFit="1" customWidth="1"/>
    <col min="5" max="6" width="18.57421875" style="0" customWidth="1"/>
  </cols>
  <sheetData>
    <row r="1" ht="15.75">
      <c r="A1" s="22" t="s">
        <v>24</v>
      </c>
    </row>
    <row r="4" spans="1:6" ht="21.75" customHeight="1">
      <c r="A4" s="231" t="s">
        <v>0</v>
      </c>
      <c r="B4" s="175" t="s">
        <v>64</v>
      </c>
      <c r="C4" s="234" t="s">
        <v>8</v>
      </c>
      <c r="D4" s="235"/>
      <c r="E4" s="235"/>
      <c r="F4" s="236"/>
    </row>
    <row r="5" spans="1:6" ht="12.75">
      <c r="A5" s="232"/>
      <c r="B5" s="176"/>
      <c r="C5" s="229" t="s">
        <v>134</v>
      </c>
      <c r="D5" s="227" t="s">
        <v>41</v>
      </c>
      <c r="E5" s="228"/>
      <c r="F5" s="229" t="s">
        <v>135</v>
      </c>
    </row>
    <row r="6" spans="1:6" ht="12.75">
      <c r="A6" s="233"/>
      <c r="B6" s="177"/>
      <c r="C6" s="230"/>
      <c r="D6" s="7" t="s">
        <v>131</v>
      </c>
      <c r="E6" s="7" t="s">
        <v>132</v>
      </c>
      <c r="F6" s="230"/>
    </row>
    <row r="7" spans="1:9" ht="12.75">
      <c r="A7" s="12" t="s">
        <v>21</v>
      </c>
      <c r="B7" s="13">
        <f>SUM(C7:F7)</f>
        <v>0</v>
      </c>
      <c r="C7" s="13">
        <f>+'Remun., honor., incent.'!I31</f>
        <v>0</v>
      </c>
      <c r="D7" s="13">
        <f>'Remun., honor., incent.'!J31</f>
        <v>0</v>
      </c>
      <c r="E7" s="52">
        <f>'Remun., honor., incent.'!K31</f>
        <v>0</v>
      </c>
      <c r="F7" s="13">
        <f>+'Remun., honor., incent.'!M31+'Remun., honor., incent.'!L31</f>
        <v>0</v>
      </c>
      <c r="G7" s="1" t="s">
        <v>28</v>
      </c>
      <c r="H7" s="1"/>
      <c r="I7" s="1"/>
    </row>
    <row r="8" spans="1:9" ht="12.75">
      <c r="A8" s="12" t="s">
        <v>10</v>
      </c>
      <c r="B8" s="13">
        <f>SUM(C8:F8)</f>
        <v>0</v>
      </c>
      <c r="C8" s="13">
        <f>+Subcontratos!D12</f>
        <v>0</v>
      </c>
      <c r="D8" s="13">
        <f>+Subcontratos!E12</f>
        <v>0</v>
      </c>
      <c r="E8" s="13">
        <f>+Subcontratos!F12</f>
        <v>0</v>
      </c>
      <c r="F8" s="13">
        <f>+Subcontratos!G12</f>
        <v>0</v>
      </c>
      <c r="G8" s="1"/>
      <c r="H8" s="1"/>
      <c r="I8" s="1"/>
    </row>
    <row r="9" spans="1:9" s="48" customFormat="1" ht="12.75">
      <c r="A9" s="51" t="s">
        <v>113</v>
      </c>
      <c r="B9" s="52">
        <f>SUM(C9:F9)</f>
        <v>0</v>
      </c>
      <c r="C9" s="52">
        <f>+Capacitación!F12</f>
        <v>0</v>
      </c>
      <c r="D9" s="52">
        <f>+Capacitación!G12</f>
        <v>0</v>
      </c>
      <c r="E9" s="52">
        <f>+Capacitación!H12</f>
        <v>0</v>
      </c>
      <c r="F9" s="52">
        <f>+Capacitación!I12</f>
        <v>0</v>
      </c>
      <c r="G9" s="49"/>
      <c r="H9" s="49"/>
      <c r="I9" s="49"/>
    </row>
    <row r="10" spans="1:9" ht="12.75">
      <c r="A10" s="12" t="s">
        <v>23</v>
      </c>
      <c r="B10" s="13">
        <f>SUM(C10:F10)</f>
        <v>0</v>
      </c>
      <c r="C10" s="13">
        <f>+Equipos!H25</f>
        <v>0</v>
      </c>
      <c r="D10" s="13">
        <f>+Equipos!I25</f>
        <v>0</v>
      </c>
      <c r="E10" s="13">
        <f>+Equipos!J25</f>
        <v>0</v>
      </c>
      <c r="F10" s="13">
        <f>+Equipos!K25</f>
        <v>0</v>
      </c>
      <c r="G10" s="1"/>
      <c r="H10" s="1"/>
      <c r="I10" s="1"/>
    </row>
    <row r="11" spans="1:9" s="48" customFormat="1" ht="12.75">
      <c r="A11" s="12" t="s">
        <v>17</v>
      </c>
      <c r="B11" s="13">
        <f aca="true" t="shared" si="0" ref="B11:B18">SUM(C11:F11)</f>
        <v>0</v>
      </c>
      <c r="C11" s="13">
        <f>+Software!E16</f>
        <v>0</v>
      </c>
      <c r="D11" s="13">
        <f>+Software!F16</f>
        <v>0</v>
      </c>
      <c r="E11" s="13">
        <f>+Software!G16</f>
        <v>0</v>
      </c>
      <c r="F11" s="13">
        <f>+Software!H16</f>
        <v>0</v>
      </c>
      <c r="G11" s="49"/>
      <c r="H11" s="49"/>
      <c r="I11" s="49"/>
    </row>
    <row r="12" spans="1:9" s="48" customFormat="1" ht="12.75">
      <c r="A12" s="12" t="s">
        <v>18</v>
      </c>
      <c r="B12" s="13">
        <f t="shared" si="0"/>
        <v>0</v>
      </c>
      <c r="C12" s="58">
        <f>Fungibles!E21</f>
        <v>0</v>
      </c>
      <c r="D12" s="58">
        <f>Fungibles!F21</f>
        <v>0</v>
      </c>
      <c r="E12" s="58">
        <f>Fungibles!G21</f>
        <v>0</v>
      </c>
      <c r="F12" s="58">
        <f>Fungibles!H21</f>
        <v>0</v>
      </c>
      <c r="G12" s="49"/>
      <c r="H12" s="49"/>
      <c r="I12" s="49"/>
    </row>
    <row r="13" spans="1:9" s="48" customFormat="1" ht="12.75">
      <c r="A13" s="12" t="s">
        <v>86</v>
      </c>
      <c r="B13" s="13">
        <f t="shared" si="0"/>
        <v>0</v>
      </c>
      <c r="C13" s="13">
        <f>+'Pasajes y viáticos'!F15</f>
        <v>0</v>
      </c>
      <c r="D13" s="13">
        <f>+'Pasajes y viáticos'!G15</f>
        <v>0</v>
      </c>
      <c r="E13" s="13">
        <f>+'Pasajes y viáticos'!H15</f>
        <v>0</v>
      </c>
      <c r="F13" s="13">
        <f>+'Pasajes y viáticos'!I15</f>
        <v>0</v>
      </c>
      <c r="G13" s="49"/>
      <c r="H13" s="49"/>
      <c r="I13" s="49"/>
    </row>
    <row r="14" spans="1:9" ht="12.75">
      <c r="A14" s="12" t="s">
        <v>84</v>
      </c>
      <c r="B14" s="13">
        <f t="shared" si="0"/>
        <v>0</v>
      </c>
      <c r="C14" s="13">
        <f>+'Pasajes y viáticos'!G31</f>
        <v>0</v>
      </c>
      <c r="D14" s="13">
        <f>+'Pasajes y viáticos'!H31</f>
        <v>0</v>
      </c>
      <c r="E14" s="13">
        <f>+'Pasajes y viáticos'!I31</f>
        <v>0</v>
      </c>
      <c r="F14" s="13">
        <f>+'Pasajes y viáticos'!J31</f>
        <v>0</v>
      </c>
      <c r="G14" s="1"/>
      <c r="H14" s="1"/>
      <c r="I14" s="1"/>
    </row>
    <row r="15" spans="1:9" ht="12.75">
      <c r="A15" s="51" t="s">
        <v>125</v>
      </c>
      <c r="B15" s="52">
        <f t="shared" si="0"/>
        <v>0</v>
      </c>
      <c r="C15" s="58">
        <f>'Seminar, Pub y Dif'!E9</f>
        <v>0</v>
      </c>
      <c r="D15" s="58">
        <f>'Seminar, Pub y Dif'!F9</f>
        <v>0</v>
      </c>
      <c r="E15" s="58">
        <f>'Seminar, Pub y Dif'!G9</f>
        <v>0</v>
      </c>
      <c r="F15" s="58">
        <f>'Seminar, Pub y Dif'!H9</f>
        <v>0</v>
      </c>
      <c r="G15" s="1"/>
      <c r="H15" s="1"/>
      <c r="I15" s="1"/>
    </row>
    <row r="16" spans="1:9" ht="12.75">
      <c r="A16" s="12" t="s">
        <v>19</v>
      </c>
      <c r="B16" s="52">
        <f t="shared" si="0"/>
        <v>0</v>
      </c>
      <c r="C16" s="58">
        <f>'Propiedad Intelectual'!E9</f>
        <v>0</v>
      </c>
      <c r="D16" s="58">
        <f>'Propiedad Intelectual'!F9</f>
        <v>0</v>
      </c>
      <c r="E16" s="58">
        <f>'Propiedad Intelectual'!G9</f>
        <v>0</v>
      </c>
      <c r="F16" s="58">
        <f>'Propiedad Intelectual'!H9</f>
        <v>0</v>
      </c>
      <c r="G16" s="1"/>
      <c r="H16" s="1"/>
      <c r="I16" s="1"/>
    </row>
    <row r="17" spans="1:9" ht="13.5" thickBot="1">
      <c r="A17" s="51" t="s">
        <v>89</v>
      </c>
      <c r="B17" s="52">
        <f t="shared" si="0"/>
        <v>0</v>
      </c>
      <c r="C17" s="58">
        <f>'Infraestructura '!G14</f>
        <v>0</v>
      </c>
      <c r="D17" s="58">
        <f>'Infraestructura '!H14</f>
        <v>0</v>
      </c>
      <c r="E17" s="58">
        <f>'Infraestructura '!I14</f>
        <v>0</v>
      </c>
      <c r="F17" s="58">
        <f>'Infraestructura '!J14</f>
        <v>0</v>
      </c>
      <c r="G17" s="1"/>
      <c r="H17" s="1"/>
      <c r="I17" s="1"/>
    </row>
    <row r="18" spans="1:9" ht="13.5" thickBot="1">
      <c r="A18" s="12" t="s">
        <v>87</v>
      </c>
      <c r="B18" s="13">
        <f t="shared" si="0"/>
        <v>0</v>
      </c>
      <c r="C18" s="13">
        <f>+Otros!E11</f>
        <v>0</v>
      </c>
      <c r="D18" s="13">
        <f>+Otros!F11</f>
        <v>0</v>
      </c>
      <c r="E18" s="13">
        <f>+Otros!G11</f>
        <v>0</v>
      </c>
      <c r="F18" s="13">
        <f>+Otros!H11</f>
        <v>0</v>
      </c>
      <c r="G18" s="1" t="s">
        <v>82</v>
      </c>
      <c r="H18" s="1"/>
      <c r="I18" s="37">
        <f>SUM(F7:F17)*0.08</f>
        <v>0</v>
      </c>
    </row>
    <row r="19" spans="1:9" ht="13.5" thickBot="1">
      <c r="A19" s="12" t="s">
        <v>20</v>
      </c>
      <c r="B19" s="13">
        <f>SUM(C19:F19)</f>
        <v>0</v>
      </c>
      <c r="C19" s="13">
        <f>+Otros!E27</f>
        <v>0</v>
      </c>
      <c r="D19" s="13">
        <f>+Otros!F27</f>
        <v>0</v>
      </c>
      <c r="E19" s="13">
        <f>+Otros!G27</f>
        <v>0</v>
      </c>
      <c r="F19" s="13">
        <f>+Otros!H27</f>
        <v>0</v>
      </c>
      <c r="G19" s="1" t="s">
        <v>39</v>
      </c>
      <c r="H19" s="1"/>
      <c r="I19" s="37">
        <f>SUM(F7:F18)*0.12</f>
        <v>0</v>
      </c>
    </row>
    <row r="20" spans="1:9" s="2" customFormat="1" ht="12.75">
      <c r="A20" s="141" t="s">
        <v>6</v>
      </c>
      <c r="B20" s="142">
        <f>SUM(B7:B19)</f>
        <v>0</v>
      </c>
      <c r="C20" s="142">
        <f>SUM(C7:C19)</f>
        <v>0</v>
      </c>
      <c r="D20" s="142">
        <f>SUM(D7:D19)</f>
        <v>0</v>
      </c>
      <c r="E20" s="142">
        <f>SUM(E7:E19)</f>
        <v>0</v>
      </c>
      <c r="F20" s="142">
        <f>SUM(F7:F19)</f>
        <v>0</v>
      </c>
      <c r="G20" s="3"/>
      <c r="H20" s="3"/>
      <c r="I20" s="3"/>
    </row>
    <row r="21" spans="1:6" ht="12.75">
      <c r="A21" s="4" t="s">
        <v>25</v>
      </c>
      <c r="B21" s="24" t="e">
        <f>SUM(C21:F21)</f>
        <v>#DIV/0!</v>
      </c>
      <c r="C21" s="24" t="e">
        <f>+C20/B20</f>
        <v>#DIV/0!</v>
      </c>
      <c r="D21" s="24" t="e">
        <f>+D20/B20</f>
        <v>#DIV/0!</v>
      </c>
      <c r="E21" s="24" t="e">
        <f>+E20/B20</f>
        <v>#DIV/0!</v>
      </c>
      <c r="F21" s="24" t="e">
        <f>+F20/B20</f>
        <v>#DIV/0!</v>
      </c>
    </row>
    <row r="22" spans="1:6" s="140" customFormat="1" ht="24" customHeight="1">
      <c r="A22" s="237" t="s">
        <v>145</v>
      </c>
      <c r="B22" s="238"/>
      <c r="C22" s="143" t="e">
        <f>+C21/B20</f>
        <v>#DIV/0!</v>
      </c>
      <c r="D22" s="139"/>
      <c r="E22" s="139"/>
      <c r="F22" s="139"/>
    </row>
    <row r="23" spans="1:6" s="140" customFormat="1" ht="24" customHeight="1">
      <c r="A23" s="237" t="s">
        <v>144</v>
      </c>
      <c r="B23" s="238"/>
      <c r="C23" s="143" t="e">
        <f>+(D21+E21)/B21</f>
        <v>#DIV/0!</v>
      </c>
      <c r="D23" s="139"/>
      <c r="E23" s="139"/>
      <c r="F23" s="139"/>
    </row>
    <row r="24" spans="1:6" s="48" customFormat="1" ht="12.75">
      <c r="A24" s="8"/>
      <c r="B24" s="30"/>
      <c r="C24" s="30"/>
      <c r="D24" s="30"/>
      <c r="E24" s="30"/>
      <c r="F24" s="30"/>
    </row>
    <row r="25" spans="1:6" ht="12.75">
      <c r="A25" s="32" t="s">
        <v>128</v>
      </c>
      <c r="B25" s="30"/>
      <c r="C25" s="30"/>
      <c r="D25" s="30"/>
      <c r="E25" s="30"/>
      <c r="F25" s="30"/>
    </row>
    <row r="26" spans="1:6" s="53" customFormat="1" ht="35.25" customHeight="1">
      <c r="A26" s="226" t="s">
        <v>142</v>
      </c>
      <c r="B26" s="226"/>
      <c r="C26" s="226"/>
      <c r="D26" s="226"/>
      <c r="E26" s="226"/>
      <c r="F26" s="226"/>
    </row>
    <row r="27" spans="1:6" s="53" customFormat="1" ht="28.5" customHeight="1">
      <c r="A27" s="226" t="s">
        <v>143</v>
      </c>
      <c r="B27" s="226"/>
      <c r="C27" s="226"/>
      <c r="D27" s="226"/>
      <c r="E27" s="226"/>
      <c r="F27" s="226"/>
    </row>
    <row r="28" spans="1:6" s="53" customFormat="1" ht="19.5" customHeight="1">
      <c r="A28" s="144" t="s">
        <v>147</v>
      </c>
      <c r="B28" s="144"/>
      <c r="C28" s="144"/>
      <c r="D28" s="144"/>
      <c r="E28" s="144"/>
      <c r="F28" s="144"/>
    </row>
    <row r="29" ht="12.75">
      <c r="A29" s="26"/>
    </row>
    <row r="30" ht="12.75">
      <c r="A30" s="36" t="s">
        <v>47</v>
      </c>
    </row>
    <row r="31" spans="1:2" ht="12.75">
      <c r="A31" s="34" t="s">
        <v>45</v>
      </c>
      <c r="B31" s="23" t="s">
        <v>34</v>
      </c>
    </row>
    <row r="32" spans="1:2" ht="12.75">
      <c r="A32" s="18" t="s">
        <v>46</v>
      </c>
      <c r="B32" s="35">
        <f>+'Remun., honor., incent.'!L31</f>
        <v>0</v>
      </c>
    </row>
    <row r="33" spans="1:2" ht="12.75">
      <c r="A33" s="18" t="s">
        <v>44</v>
      </c>
      <c r="B33" s="35">
        <f>+'Remun., honor., incent.'!M31</f>
        <v>0</v>
      </c>
    </row>
  </sheetData>
  <sheetProtection/>
  <mergeCells count="10">
    <mergeCell ref="A26:F26"/>
    <mergeCell ref="A27:F27"/>
    <mergeCell ref="D5:E5"/>
    <mergeCell ref="F5:F6"/>
    <mergeCell ref="C5:C6"/>
    <mergeCell ref="B4:B6"/>
    <mergeCell ref="A4:A6"/>
    <mergeCell ref="C4:F4"/>
    <mergeCell ref="A22:B22"/>
    <mergeCell ref="A23:B23"/>
  </mergeCells>
  <printOptions/>
  <pageMargins left="0.75" right="0.75" top="1" bottom="1" header="0" footer="0"/>
  <pageSetup fitToHeight="3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37.57421875" style="0" customWidth="1"/>
    <col min="2" max="2" width="51.00390625" style="0" customWidth="1"/>
    <col min="5" max="5" width="13.00390625" style="0" customWidth="1"/>
    <col min="6" max="6" width="15.00390625" style="0" customWidth="1"/>
  </cols>
  <sheetData>
    <row r="1" ht="18">
      <c r="A1" s="25" t="s">
        <v>10</v>
      </c>
    </row>
    <row r="2" ht="13.5" thickBot="1"/>
    <row r="3" spans="1:8" ht="25.5" customHeight="1">
      <c r="A3" s="175" t="s">
        <v>70</v>
      </c>
      <c r="B3" s="186" t="s">
        <v>11</v>
      </c>
      <c r="C3" s="175" t="s">
        <v>129</v>
      </c>
      <c r="D3" s="180" t="s">
        <v>8</v>
      </c>
      <c r="E3" s="181"/>
      <c r="F3" s="181"/>
      <c r="G3" s="182"/>
      <c r="H3" s="153" t="s">
        <v>77</v>
      </c>
    </row>
    <row r="4" spans="1:8" ht="19.5" customHeight="1">
      <c r="A4" s="176"/>
      <c r="B4" s="187"/>
      <c r="C4" s="176"/>
      <c r="D4" s="169" t="s">
        <v>65</v>
      </c>
      <c r="E4" s="178" t="s">
        <v>96</v>
      </c>
      <c r="F4" s="179"/>
      <c r="G4" s="184" t="s">
        <v>68</v>
      </c>
      <c r="H4" s="154"/>
    </row>
    <row r="5" spans="1:8" ht="22.5" customHeight="1">
      <c r="A5" s="177"/>
      <c r="B5" s="188"/>
      <c r="C5" s="177"/>
      <c r="D5" s="183"/>
      <c r="E5" s="38" t="s">
        <v>66</v>
      </c>
      <c r="F5" s="38" t="s">
        <v>67</v>
      </c>
      <c r="G5" s="185"/>
      <c r="H5" s="154"/>
    </row>
    <row r="6" spans="1:8" ht="12.75">
      <c r="A6" s="44"/>
      <c r="B6" s="44"/>
      <c r="C6" s="41"/>
      <c r="D6" s="41"/>
      <c r="E6" s="41"/>
      <c r="F6" s="41"/>
      <c r="G6" s="41"/>
      <c r="H6" s="4">
        <f aca="true" t="shared" si="0" ref="H6:H11">SUM(D6:G6)</f>
        <v>0</v>
      </c>
    </row>
    <row r="7" spans="1:8" ht="12.75">
      <c r="A7" s="45" t="s">
        <v>9</v>
      </c>
      <c r="B7" s="44"/>
      <c r="C7" s="41"/>
      <c r="D7" s="41"/>
      <c r="E7" s="41"/>
      <c r="F7" s="41"/>
      <c r="G7" s="41"/>
      <c r="H7" s="4">
        <f t="shared" si="0"/>
        <v>0</v>
      </c>
    </row>
    <row r="8" spans="1:8" ht="12.75">
      <c r="A8" s="44"/>
      <c r="B8" s="44"/>
      <c r="C8" s="41"/>
      <c r="D8" s="41"/>
      <c r="E8" s="41"/>
      <c r="F8" s="41"/>
      <c r="G8" s="41"/>
      <c r="H8" s="4">
        <f t="shared" si="0"/>
        <v>0</v>
      </c>
    </row>
    <row r="9" spans="1:8" ht="12.75">
      <c r="A9" s="44"/>
      <c r="B9" s="44"/>
      <c r="C9" s="41"/>
      <c r="D9" s="41"/>
      <c r="E9" s="41"/>
      <c r="F9" s="41"/>
      <c r="G9" s="41"/>
      <c r="H9" s="4">
        <f t="shared" si="0"/>
        <v>0</v>
      </c>
    </row>
    <row r="10" spans="1:8" ht="12.75">
      <c r="A10" s="44"/>
      <c r="B10" s="44"/>
      <c r="C10" s="41"/>
      <c r="D10" s="41"/>
      <c r="E10" s="41"/>
      <c r="F10" s="41"/>
      <c r="G10" s="41"/>
      <c r="H10" s="4">
        <f t="shared" si="0"/>
        <v>0</v>
      </c>
    </row>
    <row r="11" spans="1:8" ht="12.75">
      <c r="A11" s="44"/>
      <c r="B11" s="44"/>
      <c r="C11" s="41"/>
      <c r="D11" s="41"/>
      <c r="E11" s="41"/>
      <c r="F11" s="41"/>
      <c r="G11" s="41"/>
      <c r="H11" s="4">
        <f t="shared" si="0"/>
        <v>0</v>
      </c>
    </row>
    <row r="12" spans="1:8" ht="12.75">
      <c r="A12" s="10" t="s">
        <v>5</v>
      </c>
      <c r="B12" s="9"/>
      <c r="C12" s="11">
        <f aca="true" t="shared" si="1" ref="C12:H12">SUM(C6:C11)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4">
        <f t="shared" si="1"/>
        <v>0</v>
      </c>
    </row>
    <row r="14" ht="12.75">
      <c r="A14" s="19" t="s">
        <v>102</v>
      </c>
    </row>
    <row r="15" ht="12.75">
      <c r="A15" s="53"/>
    </row>
    <row r="16" ht="12.75">
      <c r="A16" s="53" t="s">
        <v>111</v>
      </c>
    </row>
    <row r="17" ht="12.75">
      <c r="A17" s="28" t="s">
        <v>112</v>
      </c>
    </row>
    <row r="18" s="48" customFormat="1" ht="12.75">
      <c r="A18" s="28"/>
    </row>
    <row r="19" ht="12.75">
      <c r="A19" s="48" t="s">
        <v>104</v>
      </c>
    </row>
    <row r="20" ht="12.75">
      <c r="A20" s="27" t="s">
        <v>9</v>
      </c>
    </row>
    <row r="21" s="89" customFormat="1" ht="12.75">
      <c r="A21" s="15"/>
    </row>
    <row r="22" s="89" customFormat="1" ht="12.75">
      <c r="A22" s="15"/>
    </row>
    <row r="23" s="89" customFormat="1" ht="12.75">
      <c r="A23"/>
    </row>
    <row r="24" s="89" customFormat="1" ht="12.75">
      <c r="A24" s="28"/>
    </row>
    <row r="25" s="89" customFormat="1" ht="12.75"/>
  </sheetData>
  <sheetProtection insertRows="0" deleteRows="0"/>
  <mergeCells count="8"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34.8515625" style="0" customWidth="1"/>
    <col min="2" max="2" width="41.00390625" style="0" customWidth="1"/>
    <col min="3" max="3" width="23.140625" style="0" customWidth="1"/>
    <col min="4" max="4" width="28.57421875" style="0" customWidth="1"/>
    <col min="7" max="7" width="13.7109375" style="0" customWidth="1"/>
    <col min="8" max="8" width="13.421875" style="0" customWidth="1"/>
  </cols>
  <sheetData>
    <row r="1" spans="1:9" ht="18">
      <c r="A1" s="55" t="s">
        <v>113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90"/>
      <c r="B3" s="90"/>
      <c r="C3" s="191" t="s">
        <v>118</v>
      </c>
      <c r="D3" s="91" t="s">
        <v>114</v>
      </c>
      <c r="E3" s="91" t="s">
        <v>90</v>
      </c>
      <c r="F3" s="194" t="s">
        <v>8</v>
      </c>
      <c r="G3" s="195"/>
      <c r="H3" s="195"/>
      <c r="I3" s="196"/>
    </row>
    <row r="4" spans="1:9" ht="12.75">
      <c r="A4" s="107" t="s">
        <v>117</v>
      </c>
      <c r="B4" s="107" t="s">
        <v>119</v>
      </c>
      <c r="C4" s="192"/>
      <c r="D4" s="93" t="s">
        <v>115</v>
      </c>
      <c r="E4" s="92" t="s">
        <v>130</v>
      </c>
      <c r="F4" s="94" t="s">
        <v>32</v>
      </c>
      <c r="G4" s="189" t="s">
        <v>96</v>
      </c>
      <c r="H4" s="190"/>
      <c r="I4" s="95" t="s">
        <v>7</v>
      </c>
    </row>
    <row r="5" spans="1:9" ht="12.75">
      <c r="A5" s="96"/>
      <c r="B5" s="96"/>
      <c r="C5" s="193"/>
      <c r="D5" s="97" t="s">
        <v>116</v>
      </c>
      <c r="E5" s="96"/>
      <c r="F5" s="98" t="s">
        <v>130</v>
      </c>
      <c r="G5" s="99" t="s">
        <v>131</v>
      </c>
      <c r="H5" s="99" t="s">
        <v>132</v>
      </c>
      <c r="I5" s="7" t="s">
        <v>130</v>
      </c>
    </row>
    <row r="6" spans="1:9" ht="12.75">
      <c r="A6" s="100"/>
      <c r="B6" s="57"/>
      <c r="C6" s="57"/>
      <c r="D6" s="57"/>
      <c r="E6" s="57"/>
      <c r="F6" s="57"/>
      <c r="G6" s="57"/>
      <c r="H6" s="57"/>
      <c r="I6" s="51"/>
    </row>
    <row r="7" spans="1:9" ht="12.75">
      <c r="A7" s="100"/>
      <c r="B7" s="57"/>
      <c r="C7" s="57"/>
      <c r="D7" s="57"/>
      <c r="E7" s="57"/>
      <c r="F7" s="57"/>
      <c r="G7" s="57"/>
      <c r="H7" s="57"/>
      <c r="I7" s="51"/>
    </row>
    <row r="8" spans="1:9" ht="12.75">
      <c r="A8" s="57"/>
      <c r="B8" s="57"/>
      <c r="C8" s="57"/>
      <c r="D8" s="57"/>
      <c r="E8" s="57"/>
      <c r="F8" s="57"/>
      <c r="G8" s="57"/>
      <c r="H8" s="57"/>
      <c r="I8" s="51"/>
    </row>
    <row r="9" spans="1:9" ht="12.75">
      <c r="A9" s="57"/>
      <c r="B9" s="100"/>
      <c r="C9" s="57"/>
      <c r="D9" s="57"/>
      <c r="E9" s="57"/>
      <c r="F9" s="57"/>
      <c r="G9" s="57"/>
      <c r="H9" s="57"/>
      <c r="I9" s="51"/>
    </row>
    <row r="10" spans="1:9" ht="12.75">
      <c r="A10" s="57"/>
      <c r="B10" s="100"/>
      <c r="C10" s="57"/>
      <c r="D10" s="57"/>
      <c r="E10" s="57"/>
      <c r="F10" s="57"/>
      <c r="G10" s="57"/>
      <c r="H10" s="57"/>
      <c r="I10" s="51"/>
    </row>
    <row r="11" spans="1:9" ht="12.75">
      <c r="A11" s="101"/>
      <c r="B11" s="102"/>
      <c r="C11" s="101"/>
      <c r="D11" s="101"/>
      <c r="E11" s="101"/>
      <c r="F11" s="57"/>
      <c r="G11" s="57"/>
      <c r="H11" s="57"/>
      <c r="I11" s="51"/>
    </row>
    <row r="12" spans="1:9" ht="12.75">
      <c r="A12" s="68" t="s">
        <v>5</v>
      </c>
      <c r="B12" s="69"/>
      <c r="C12" s="69"/>
      <c r="D12" s="103"/>
      <c r="E12" s="34">
        <f>SUM(E6:E11)</f>
        <v>0</v>
      </c>
      <c r="F12" s="104">
        <f>SUM(F6:F11)</f>
        <v>0</v>
      </c>
      <c r="G12" s="34">
        <f>SUM(G6:G11)</f>
        <v>0</v>
      </c>
      <c r="H12" s="34">
        <f>SUM(H6:H11)</f>
        <v>0</v>
      </c>
      <c r="I12" s="11">
        <f>SUM(I6:I11)</f>
        <v>0</v>
      </c>
    </row>
    <row r="13" spans="1:9" ht="12.75">
      <c r="A13" s="105"/>
      <c r="B13" s="105"/>
      <c r="C13" s="105"/>
      <c r="D13" s="105"/>
      <c r="E13" s="105"/>
      <c r="F13" s="105"/>
      <c r="G13" s="105"/>
      <c r="H13" s="105"/>
      <c r="I13" s="48"/>
    </row>
    <row r="14" spans="1:9" ht="12.75">
      <c r="A14" s="106" t="s">
        <v>140</v>
      </c>
      <c r="B14" s="105"/>
      <c r="C14" s="105"/>
      <c r="D14" s="105"/>
      <c r="E14" s="105"/>
      <c r="F14" s="105"/>
      <c r="G14" s="105"/>
      <c r="H14" s="105"/>
      <c r="I14" s="48"/>
    </row>
    <row r="16" ht="12.75">
      <c r="A16" s="48" t="s">
        <v>104</v>
      </c>
    </row>
  </sheetData>
  <sheetProtection/>
  <mergeCells count="3">
    <mergeCell ref="G4:H4"/>
    <mergeCell ref="C3:C5"/>
    <mergeCell ref="F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26.140625" style="0" customWidth="1"/>
    <col min="2" max="2" width="22.8515625" style="0" customWidth="1"/>
    <col min="3" max="3" width="16.8515625" style="0" bestFit="1" customWidth="1"/>
    <col min="4" max="4" width="20.140625" style="0" customWidth="1"/>
    <col min="5" max="5" width="9.00390625" style="0" customWidth="1"/>
    <col min="6" max="6" width="23.7109375" style="48" customWidth="1"/>
    <col min="7" max="7" width="8.00390625" style="0" customWidth="1"/>
    <col min="8" max="8" width="11.28125" style="0" customWidth="1"/>
    <col min="9" max="9" width="13.28125" style="0" customWidth="1"/>
    <col min="10" max="10" width="15.421875" style="0" customWidth="1"/>
  </cols>
  <sheetData>
    <row r="1" ht="18">
      <c r="A1" s="25" t="s">
        <v>23</v>
      </c>
    </row>
    <row r="3" spans="1:12" s="1" customFormat="1" ht="33.75" customHeight="1">
      <c r="A3" s="175" t="s">
        <v>22</v>
      </c>
      <c r="B3" s="175" t="s">
        <v>13</v>
      </c>
      <c r="C3" s="201" t="s">
        <v>61</v>
      </c>
      <c r="D3" s="202"/>
      <c r="E3" s="198" t="s">
        <v>62</v>
      </c>
      <c r="F3" s="198" t="s">
        <v>121</v>
      </c>
      <c r="G3" s="198" t="s">
        <v>64</v>
      </c>
      <c r="H3" s="180" t="s">
        <v>8</v>
      </c>
      <c r="I3" s="181"/>
      <c r="J3" s="181"/>
      <c r="K3" s="182"/>
      <c r="L3" s="197" t="s">
        <v>78</v>
      </c>
    </row>
    <row r="4" spans="1:12" ht="21" customHeight="1">
      <c r="A4" s="176"/>
      <c r="B4" s="176"/>
      <c r="C4" s="198" t="s">
        <v>60</v>
      </c>
      <c r="D4" s="198" t="s">
        <v>59</v>
      </c>
      <c r="E4" s="199"/>
      <c r="F4" s="199"/>
      <c r="G4" s="199"/>
      <c r="H4" s="169" t="s">
        <v>65</v>
      </c>
      <c r="I4" s="178" t="s">
        <v>96</v>
      </c>
      <c r="J4" s="179"/>
      <c r="K4" s="184" t="s">
        <v>68</v>
      </c>
      <c r="L4" s="197"/>
    </row>
    <row r="5" spans="1:12" ht="21" customHeight="1">
      <c r="A5" s="177"/>
      <c r="B5" s="177"/>
      <c r="C5" s="200"/>
      <c r="D5" s="200"/>
      <c r="E5" s="200"/>
      <c r="F5" s="200"/>
      <c r="G5" s="200"/>
      <c r="H5" s="183"/>
      <c r="I5" s="38" t="s">
        <v>66</v>
      </c>
      <c r="J5" s="38" t="s">
        <v>67</v>
      </c>
      <c r="K5" s="185"/>
      <c r="L5" s="197"/>
    </row>
    <row r="6" spans="1:12" ht="12.75">
      <c r="A6" s="44"/>
      <c r="B6" s="44"/>
      <c r="C6" s="44"/>
      <c r="D6" s="44"/>
      <c r="E6" s="44"/>
      <c r="F6" s="44"/>
      <c r="G6" s="12">
        <f aca="true" t="shared" si="0" ref="G6:G24">(+C6+D6)*E6</f>
        <v>0</v>
      </c>
      <c r="H6" s="44"/>
      <c r="I6" s="44"/>
      <c r="J6" s="44"/>
      <c r="K6" s="44"/>
      <c r="L6" s="4">
        <f aca="true" t="shared" si="1" ref="L6:L24">SUM(H6:K6)</f>
        <v>0</v>
      </c>
    </row>
    <row r="7" spans="1:12" ht="12.75">
      <c r="A7" s="44"/>
      <c r="B7" s="44"/>
      <c r="C7" s="44"/>
      <c r="D7" s="44"/>
      <c r="E7" s="44"/>
      <c r="F7" s="44"/>
      <c r="G7" s="12">
        <f t="shared" si="0"/>
        <v>0</v>
      </c>
      <c r="H7" s="44"/>
      <c r="I7" s="44"/>
      <c r="J7" s="44"/>
      <c r="K7" s="44"/>
      <c r="L7" s="4">
        <f t="shared" si="1"/>
        <v>0</v>
      </c>
    </row>
    <row r="8" spans="1:12" ht="12.75">
      <c r="A8" s="44"/>
      <c r="B8" s="44"/>
      <c r="C8" s="44"/>
      <c r="D8" s="44"/>
      <c r="E8" s="44"/>
      <c r="F8" s="44"/>
      <c r="G8" s="12">
        <f t="shared" si="0"/>
        <v>0</v>
      </c>
      <c r="H8" s="44"/>
      <c r="I8" s="44"/>
      <c r="J8" s="44"/>
      <c r="K8" s="44"/>
      <c r="L8" s="4">
        <f t="shared" si="1"/>
        <v>0</v>
      </c>
    </row>
    <row r="9" spans="1:12" ht="12.75">
      <c r="A9" s="44"/>
      <c r="B9" s="44"/>
      <c r="C9" s="44"/>
      <c r="D9" s="44"/>
      <c r="E9" s="44"/>
      <c r="F9" s="44"/>
      <c r="G9" s="12">
        <f t="shared" si="0"/>
        <v>0</v>
      </c>
      <c r="H9" s="44"/>
      <c r="I9" s="44"/>
      <c r="J9" s="44"/>
      <c r="K9" s="44"/>
      <c r="L9" s="4">
        <f t="shared" si="1"/>
        <v>0</v>
      </c>
    </row>
    <row r="10" spans="1:12" ht="12.75">
      <c r="A10" s="44"/>
      <c r="B10" s="44"/>
      <c r="C10" s="44"/>
      <c r="D10" s="44"/>
      <c r="E10" s="44"/>
      <c r="F10" s="44"/>
      <c r="G10" s="12">
        <f t="shared" si="0"/>
        <v>0</v>
      </c>
      <c r="H10" s="44"/>
      <c r="I10" s="44"/>
      <c r="J10" s="44"/>
      <c r="K10" s="44"/>
      <c r="L10" s="4">
        <f t="shared" si="1"/>
        <v>0</v>
      </c>
    </row>
    <row r="11" spans="1:12" ht="12.75">
      <c r="A11" s="44"/>
      <c r="B11" s="44"/>
      <c r="C11" s="44"/>
      <c r="D11" s="44"/>
      <c r="E11" s="44"/>
      <c r="F11" s="44"/>
      <c r="G11" s="12">
        <f t="shared" si="0"/>
        <v>0</v>
      </c>
      <c r="H11" s="44"/>
      <c r="I11" s="44"/>
      <c r="J11" s="44"/>
      <c r="K11" s="44"/>
      <c r="L11" s="4">
        <f t="shared" si="1"/>
        <v>0</v>
      </c>
    </row>
    <row r="12" spans="1:12" ht="12.75">
      <c r="A12" s="44"/>
      <c r="B12" s="44"/>
      <c r="C12" s="44"/>
      <c r="D12" s="44"/>
      <c r="E12" s="44"/>
      <c r="F12" s="44"/>
      <c r="G12" s="12">
        <f t="shared" si="0"/>
        <v>0</v>
      </c>
      <c r="H12" s="44"/>
      <c r="I12" s="44"/>
      <c r="J12" s="44"/>
      <c r="K12" s="44"/>
      <c r="L12" s="4">
        <f t="shared" si="1"/>
        <v>0</v>
      </c>
    </row>
    <row r="13" spans="1:12" ht="12.75">
      <c r="A13" s="44"/>
      <c r="B13" s="44"/>
      <c r="C13" s="44"/>
      <c r="D13" s="44"/>
      <c r="E13" s="44"/>
      <c r="F13" s="44"/>
      <c r="G13" s="12">
        <f t="shared" si="0"/>
        <v>0</v>
      </c>
      <c r="H13" s="44"/>
      <c r="I13" s="44"/>
      <c r="J13" s="44"/>
      <c r="K13" s="44"/>
      <c r="L13" s="4">
        <f t="shared" si="1"/>
        <v>0</v>
      </c>
    </row>
    <row r="14" spans="1:12" ht="12.75">
      <c r="A14" s="44"/>
      <c r="B14" s="44"/>
      <c r="C14" s="44"/>
      <c r="D14" s="44"/>
      <c r="E14" s="44"/>
      <c r="F14" s="44"/>
      <c r="G14" s="12">
        <f t="shared" si="0"/>
        <v>0</v>
      </c>
      <c r="H14" s="44"/>
      <c r="I14" s="44"/>
      <c r="J14" s="44"/>
      <c r="K14" s="44"/>
      <c r="L14" s="4">
        <f t="shared" si="1"/>
        <v>0</v>
      </c>
    </row>
    <row r="15" spans="1:12" ht="12.75">
      <c r="A15" s="44"/>
      <c r="B15" s="44"/>
      <c r="C15" s="44"/>
      <c r="D15" s="44"/>
      <c r="E15" s="44"/>
      <c r="F15" s="44"/>
      <c r="G15" s="12">
        <f t="shared" si="0"/>
        <v>0</v>
      </c>
      <c r="H15" s="44"/>
      <c r="I15" s="44"/>
      <c r="J15" s="44"/>
      <c r="K15" s="44"/>
      <c r="L15" s="4">
        <f t="shared" si="1"/>
        <v>0</v>
      </c>
    </row>
    <row r="16" spans="1:12" ht="12.75">
      <c r="A16" s="44"/>
      <c r="B16" s="44"/>
      <c r="C16" s="44"/>
      <c r="D16" s="44"/>
      <c r="E16" s="44"/>
      <c r="F16" s="44"/>
      <c r="G16" s="12">
        <f t="shared" si="0"/>
        <v>0</v>
      </c>
      <c r="H16" s="44"/>
      <c r="I16" s="44"/>
      <c r="J16" s="44"/>
      <c r="K16" s="44"/>
      <c r="L16" s="4">
        <f t="shared" si="1"/>
        <v>0</v>
      </c>
    </row>
    <row r="17" spans="1:12" ht="12.75">
      <c r="A17" s="44"/>
      <c r="B17" s="44"/>
      <c r="C17" s="44"/>
      <c r="D17" s="44"/>
      <c r="E17" s="44"/>
      <c r="F17" s="44"/>
      <c r="G17" s="12">
        <f t="shared" si="0"/>
        <v>0</v>
      </c>
      <c r="H17" s="44"/>
      <c r="I17" s="44"/>
      <c r="J17" s="44"/>
      <c r="K17" s="44"/>
      <c r="L17" s="4">
        <f t="shared" si="1"/>
        <v>0</v>
      </c>
    </row>
    <row r="18" spans="1:12" ht="12.75">
      <c r="A18" s="44"/>
      <c r="B18" s="44"/>
      <c r="C18" s="44"/>
      <c r="D18" s="44"/>
      <c r="E18" s="44"/>
      <c r="F18" s="44"/>
      <c r="G18" s="12">
        <f t="shared" si="0"/>
        <v>0</v>
      </c>
      <c r="H18" s="44"/>
      <c r="I18" s="44"/>
      <c r="J18" s="44"/>
      <c r="K18" s="44"/>
      <c r="L18" s="4">
        <f t="shared" si="1"/>
        <v>0</v>
      </c>
    </row>
    <row r="19" spans="1:12" ht="12.75">
      <c r="A19" s="44"/>
      <c r="B19" s="44"/>
      <c r="C19" s="44"/>
      <c r="D19" s="44"/>
      <c r="E19" s="44"/>
      <c r="F19" s="44"/>
      <c r="G19" s="12">
        <f t="shared" si="0"/>
        <v>0</v>
      </c>
      <c r="H19" s="44"/>
      <c r="I19" s="44"/>
      <c r="J19" s="44"/>
      <c r="K19" s="44"/>
      <c r="L19" s="4">
        <f t="shared" si="1"/>
        <v>0</v>
      </c>
    </row>
    <row r="20" spans="1:12" ht="12.75">
      <c r="A20" s="44"/>
      <c r="B20" s="44"/>
      <c r="C20" s="44"/>
      <c r="D20" s="44"/>
      <c r="E20" s="44"/>
      <c r="F20" s="44"/>
      <c r="G20" s="12">
        <f t="shared" si="0"/>
        <v>0</v>
      </c>
      <c r="H20" s="44"/>
      <c r="I20" s="44"/>
      <c r="J20" s="44"/>
      <c r="K20" s="44"/>
      <c r="L20" s="4">
        <f t="shared" si="1"/>
        <v>0</v>
      </c>
    </row>
    <row r="21" spans="1:12" ht="12.75">
      <c r="A21" s="44"/>
      <c r="B21" s="44"/>
      <c r="C21" s="44"/>
      <c r="D21" s="44"/>
      <c r="E21" s="44"/>
      <c r="F21" s="44"/>
      <c r="G21" s="12">
        <f t="shared" si="0"/>
        <v>0</v>
      </c>
      <c r="H21" s="44"/>
      <c r="I21" s="44"/>
      <c r="J21" s="44"/>
      <c r="K21" s="44"/>
      <c r="L21" s="4">
        <f t="shared" si="1"/>
        <v>0</v>
      </c>
    </row>
    <row r="22" spans="1:12" ht="12.75">
      <c r="A22" s="44"/>
      <c r="B22" s="44"/>
      <c r="C22" s="44"/>
      <c r="D22" s="44"/>
      <c r="E22" s="44"/>
      <c r="F22" s="44"/>
      <c r="G22" s="12">
        <f t="shared" si="0"/>
        <v>0</v>
      </c>
      <c r="H22" s="44"/>
      <c r="I22" s="44"/>
      <c r="J22" s="44"/>
      <c r="K22" s="44"/>
      <c r="L22" s="4">
        <f t="shared" si="1"/>
        <v>0</v>
      </c>
    </row>
    <row r="23" spans="1:12" ht="12.75">
      <c r="A23" s="44"/>
      <c r="B23" s="44"/>
      <c r="C23" s="44"/>
      <c r="D23" s="44"/>
      <c r="E23" s="44"/>
      <c r="F23" s="44"/>
      <c r="G23" s="12">
        <f t="shared" si="0"/>
        <v>0</v>
      </c>
      <c r="H23" s="44"/>
      <c r="I23" s="44"/>
      <c r="J23" s="44"/>
      <c r="K23" s="44"/>
      <c r="L23" s="4">
        <f t="shared" si="1"/>
        <v>0</v>
      </c>
    </row>
    <row r="24" spans="1:12" ht="12.75">
      <c r="A24" s="44"/>
      <c r="B24" s="44"/>
      <c r="C24" s="44"/>
      <c r="D24" s="44"/>
      <c r="E24" s="44"/>
      <c r="F24" s="44"/>
      <c r="G24" s="12">
        <f t="shared" si="0"/>
        <v>0</v>
      </c>
      <c r="H24" s="44"/>
      <c r="I24" s="44"/>
      <c r="J24" s="44"/>
      <c r="K24" s="44"/>
      <c r="L24" s="4">
        <f t="shared" si="1"/>
        <v>0</v>
      </c>
    </row>
    <row r="25" spans="1:12" ht="12.75">
      <c r="A25" s="10" t="s">
        <v>5</v>
      </c>
      <c r="B25" s="16"/>
      <c r="C25" s="16"/>
      <c r="D25" s="16"/>
      <c r="E25" s="16"/>
      <c r="F25" s="54"/>
      <c r="G25" s="11">
        <f aca="true" t="shared" si="2" ref="G25:L25">SUM(G6:G24)</f>
        <v>0</v>
      </c>
      <c r="H25" s="11">
        <f t="shared" si="2"/>
        <v>0</v>
      </c>
      <c r="I25" s="11">
        <f t="shared" si="2"/>
        <v>0</v>
      </c>
      <c r="J25" s="11">
        <f t="shared" si="2"/>
        <v>0</v>
      </c>
      <c r="K25" s="11">
        <f t="shared" si="2"/>
        <v>0</v>
      </c>
      <c r="L25" s="11">
        <f t="shared" si="2"/>
        <v>0</v>
      </c>
    </row>
    <row r="26" spans="1:11" ht="12.75">
      <c r="A26" s="15"/>
      <c r="B26" s="14"/>
      <c r="C26" s="14"/>
      <c r="D26" s="14"/>
      <c r="E26" s="14"/>
      <c r="F26" s="14"/>
      <c r="G26" s="21"/>
      <c r="H26" s="14"/>
      <c r="I26" s="14"/>
      <c r="J26" s="14"/>
      <c r="K26" s="14"/>
    </row>
    <row r="27" spans="1:11" s="48" customFormat="1" ht="12.75">
      <c r="A27" s="50" t="s">
        <v>102</v>
      </c>
      <c r="B27" s="14"/>
      <c r="C27" s="14"/>
      <c r="D27" s="14"/>
      <c r="E27" s="14"/>
      <c r="F27" s="14"/>
      <c r="G27" s="21"/>
      <c r="H27" s="14"/>
      <c r="I27" s="14"/>
      <c r="J27" s="14"/>
      <c r="K27" s="14"/>
    </row>
    <row r="28" spans="1:11" s="48" customFormat="1" ht="12.75">
      <c r="A28" s="53"/>
      <c r="B28" s="14"/>
      <c r="C28" s="14"/>
      <c r="D28" s="14"/>
      <c r="E28" s="14"/>
      <c r="F28" s="14"/>
      <c r="G28" s="21"/>
      <c r="H28" s="14"/>
      <c r="I28" s="14"/>
      <c r="J28" s="14"/>
      <c r="K28" s="14"/>
    </row>
    <row r="29" ht="12.75">
      <c r="A29" s="53" t="s">
        <v>36</v>
      </c>
    </row>
    <row r="30" ht="12.75">
      <c r="A30" s="48" t="s">
        <v>111</v>
      </c>
    </row>
    <row r="32" ht="15.75" customHeight="1">
      <c r="A32" s="48" t="s">
        <v>104</v>
      </c>
    </row>
    <row r="33" ht="12.75">
      <c r="A33" s="27"/>
    </row>
  </sheetData>
  <sheetProtection insertRows="0" deleteRows="0"/>
  <mergeCells count="13">
    <mergeCell ref="B3:B5"/>
    <mergeCell ref="K4:K5"/>
    <mergeCell ref="H3:K3"/>
    <mergeCell ref="F3:F5"/>
    <mergeCell ref="A3:A5"/>
    <mergeCell ref="C3:D3"/>
    <mergeCell ref="E3:E5"/>
    <mergeCell ref="D4:D5"/>
    <mergeCell ref="L3:L5"/>
    <mergeCell ref="I4:J4"/>
    <mergeCell ref="H4:H5"/>
    <mergeCell ref="G3:G5"/>
    <mergeCell ref="C4:C5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25" t="s">
        <v>17</v>
      </c>
    </row>
    <row r="3" spans="1:9" ht="38.25" customHeight="1">
      <c r="A3" s="203" t="s">
        <v>13</v>
      </c>
      <c r="B3" s="175" t="s">
        <v>72</v>
      </c>
      <c r="C3" s="175" t="s">
        <v>16</v>
      </c>
      <c r="D3" s="175" t="s">
        <v>71</v>
      </c>
      <c r="E3" s="180" t="s">
        <v>8</v>
      </c>
      <c r="F3" s="181"/>
      <c r="G3" s="181"/>
      <c r="H3" s="182"/>
      <c r="I3" s="197" t="s">
        <v>79</v>
      </c>
    </row>
    <row r="4" spans="1:9" ht="12.75">
      <c r="A4" s="204"/>
      <c r="B4" s="176"/>
      <c r="C4" s="176"/>
      <c r="D4" s="176"/>
      <c r="E4" s="169" t="s">
        <v>65</v>
      </c>
      <c r="F4" s="178" t="s">
        <v>96</v>
      </c>
      <c r="G4" s="179"/>
      <c r="H4" s="184" t="s">
        <v>68</v>
      </c>
      <c r="I4" s="197"/>
    </row>
    <row r="5" spans="1:9" ht="28.5" customHeight="1">
      <c r="A5" s="205"/>
      <c r="B5" s="177"/>
      <c r="C5" s="177"/>
      <c r="D5" s="177"/>
      <c r="E5" s="183"/>
      <c r="F5" s="38" t="s">
        <v>66</v>
      </c>
      <c r="G5" s="38" t="s">
        <v>67</v>
      </c>
      <c r="H5" s="185"/>
      <c r="I5" s="197"/>
    </row>
    <row r="6" spans="1:9" ht="12.75">
      <c r="A6" s="12"/>
      <c r="B6" s="12"/>
      <c r="C6" s="12"/>
      <c r="D6" s="12">
        <f>+B6*C6</f>
        <v>0</v>
      </c>
      <c r="E6" s="12"/>
      <c r="F6" s="12"/>
      <c r="G6" s="12"/>
      <c r="H6" s="12"/>
      <c r="I6" s="4">
        <f>SUM(E6:H6)</f>
        <v>0</v>
      </c>
    </row>
    <row r="7" spans="1:9" ht="12.75">
      <c r="A7" s="12"/>
      <c r="B7" s="12"/>
      <c r="C7" s="12"/>
      <c r="D7" s="12">
        <f aca="true" t="shared" si="0" ref="D7:D15">+B7*C7</f>
        <v>0</v>
      </c>
      <c r="E7" s="12"/>
      <c r="F7" s="12"/>
      <c r="G7" s="12"/>
      <c r="H7" s="12"/>
      <c r="I7" s="4">
        <f aca="true" t="shared" si="1" ref="I7:I15">SUM(E7:H7)</f>
        <v>0</v>
      </c>
    </row>
    <row r="8" spans="1:9" ht="12.75">
      <c r="A8" s="12"/>
      <c r="B8" s="12"/>
      <c r="C8" s="12"/>
      <c r="D8" s="12">
        <f t="shared" si="0"/>
        <v>0</v>
      </c>
      <c r="E8" s="12"/>
      <c r="F8" s="12"/>
      <c r="G8" s="12"/>
      <c r="H8" s="12"/>
      <c r="I8" s="4">
        <f t="shared" si="1"/>
        <v>0</v>
      </c>
    </row>
    <row r="9" spans="1:9" ht="12.75">
      <c r="A9" s="12"/>
      <c r="B9" s="12"/>
      <c r="C9" s="12"/>
      <c r="D9" s="12">
        <f t="shared" si="0"/>
        <v>0</v>
      </c>
      <c r="E9" s="12"/>
      <c r="F9" s="12"/>
      <c r="G9" s="12"/>
      <c r="H9" s="12"/>
      <c r="I9" s="4">
        <f t="shared" si="1"/>
        <v>0</v>
      </c>
    </row>
    <row r="10" spans="1:9" ht="12.75">
      <c r="A10" s="12"/>
      <c r="B10" s="12"/>
      <c r="C10" s="12"/>
      <c r="D10" s="12">
        <f t="shared" si="0"/>
        <v>0</v>
      </c>
      <c r="E10" s="12"/>
      <c r="F10" s="12"/>
      <c r="G10" s="12"/>
      <c r="H10" s="12"/>
      <c r="I10" s="4">
        <f t="shared" si="1"/>
        <v>0</v>
      </c>
    </row>
    <row r="11" spans="1:9" ht="12.75">
      <c r="A11" s="12"/>
      <c r="B11" s="12"/>
      <c r="C11" s="12"/>
      <c r="D11" s="12">
        <f t="shared" si="0"/>
        <v>0</v>
      </c>
      <c r="E11" s="12"/>
      <c r="F11" s="12"/>
      <c r="G11" s="12"/>
      <c r="H11" s="12"/>
      <c r="I11" s="4">
        <f t="shared" si="1"/>
        <v>0</v>
      </c>
    </row>
    <row r="12" spans="1:9" ht="12.75">
      <c r="A12" s="12"/>
      <c r="B12" s="12"/>
      <c r="C12" s="12"/>
      <c r="D12" s="12">
        <f t="shared" si="0"/>
        <v>0</v>
      </c>
      <c r="E12" s="12"/>
      <c r="F12" s="12"/>
      <c r="G12" s="12"/>
      <c r="H12" s="12"/>
      <c r="I12" s="4">
        <f t="shared" si="1"/>
        <v>0</v>
      </c>
    </row>
    <row r="13" spans="1:9" ht="12.75">
      <c r="A13" s="12"/>
      <c r="B13" s="12"/>
      <c r="C13" s="12"/>
      <c r="D13" s="12">
        <f t="shared" si="0"/>
        <v>0</v>
      </c>
      <c r="E13" s="12"/>
      <c r="F13" s="12"/>
      <c r="G13" s="12"/>
      <c r="H13" s="12"/>
      <c r="I13" s="4">
        <f t="shared" si="1"/>
        <v>0</v>
      </c>
    </row>
    <row r="14" spans="1:9" ht="12.75">
      <c r="A14" s="12"/>
      <c r="B14" s="12"/>
      <c r="C14" s="12"/>
      <c r="D14" s="12">
        <f t="shared" si="0"/>
        <v>0</v>
      </c>
      <c r="E14" s="12"/>
      <c r="F14" s="12"/>
      <c r="G14" s="12"/>
      <c r="H14" s="12"/>
      <c r="I14" s="4">
        <f t="shared" si="1"/>
        <v>0</v>
      </c>
    </row>
    <row r="15" spans="1:9" ht="12.75">
      <c r="A15" s="12"/>
      <c r="B15" s="12"/>
      <c r="C15" s="12"/>
      <c r="D15" s="12">
        <f t="shared" si="0"/>
        <v>0</v>
      </c>
      <c r="E15" s="12"/>
      <c r="F15" s="12"/>
      <c r="G15" s="12"/>
      <c r="H15" s="12"/>
      <c r="I15" s="4">
        <f t="shared" si="1"/>
        <v>0</v>
      </c>
    </row>
    <row r="16" spans="1:9" s="15" customFormat="1" ht="12.75">
      <c r="A16" s="10" t="s">
        <v>5</v>
      </c>
      <c r="B16" s="16"/>
      <c r="C16" s="17"/>
      <c r="D16" s="11">
        <f aca="true" t="shared" si="2" ref="D16:I16">SUM(D6:D15)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</row>
    <row r="17" spans="1:10" s="15" customFormat="1" ht="12.75">
      <c r="A17" s="62"/>
      <c r="B17" s="61"/>
      <c r="C17" s="61"/>
      <c r="D17" s="60"/>
      <c r="E17" s="60"/>
      <c r="F17" s="60"/>
      <c r="G17" s="60"/>
      <c r="H17" s="60"/>
      <c r="I17" s="60"/>
      <c r="J17" s="59"/>
    </row>
    <row r="18" spans="1:10" s="15" customFormat="1" ht="12.75">
      <c r="A18" s="64" t="s">
        <v>102</v>
      </c>
      <c r="B18" s="61"/>
      <c r="C18" s="61"/>
      <c r="D18" s="60"/>
      <c r="E18" s="61"/>
      <c r="F18" s="61"/>
      <c r="G18" s="61"/>
      <c r="H18" s="61"/>
      <c r="I18" s="59"/>
      <c r="J18" s="59"/>
    </row>
    <row r="19" spans="1:10" s="53" customFormat="1" ht="12.75">
      <c r="A19" s="66"/>
      <c r="B19" s="61"/>
      <c r="C19" s="61"/>
      <c r="D19" s="60"/>
      <c r="E19" s="61"/>
      <c r="F19" s="61"/>
      <c r="G19" s="61"/>
      <c r="H19" s="61"/>
      <c r="I19" s="66"/>
      <c r="J19" s="66"/>
    </row>
    <row r="20" spans="1:10" s="15" customFormat="1" ht="12.75">
      <c r="A20" s="49" t="s">
        <v>111</v>
      </c>
      <c r="B20" s="61"/>
      <c r="C20" s="61"/>
      <c r="D20" s="60"/>
      <c r="E20" s="61"/>
      <c r="F20" s="61"/>
      <c r="G20" s="61"/>
      <c r="H20" s="61"/>
      <c r="I20" s="59"/>
      <c r="J20" s="59"/>
    </row>
    <row r="21" spans="1:10" s="53" customFormat="1" ht="12.75">
      <c r="A21" s="49" t="s">
        <v>122</v>
      </c>
      <c r="B21" s="61"/>
      <c r="C21" s="61"/>
      <c r="D21" s="60"/>
      <c r="E21" s="61"/>
      <c r="F21" s="61"/>
      <c r="G21" s="61"/>
      <c r="H21" s="61"/>
      <c r="I21" s="59"/>
      <c r="J21" s="59"/>
    </row>
    <row r="22" spans="1:10" s="53" customFormat="1" ht="12.75">
      <c r="A22" s="62"/>
      <c r="B22" s="61"/>
      <c r="C22" s="61"/>
      <c r="D22" s="60"/>
      <c r="E22" s="61"/>
      <c r="F22" s="61"/>
      <c r="G22" s="61"/>
      <c r="H22" s="61"/>
      <c r="I22" s="59"/>
      <c r="J22" s="59"/>
    </row>
    <row r="23" spans="1:10" s="15" customFormat="1" ht="12.75">
      <c r="A23" s="48" t="s">
        <v>104</v>
      </c>
      <c r="B23" s="61"/>
      <c r="C23" s="61"/>
      <c r="D23" s="60"/>
      <c r="E23" s="61"/>
      <c r="F23" s="61"/>
      <c r="G23" s="61"/>
      <c r="H23" s="61"/>
      <c r="I23" s="59"/>
      <c r="J23" s="59"/>
    </row>
  </sheetData>
  <sheetProtection insertRows="0" deleteRows="0"/>
  <mergeCells count="9">
    <mergeCell ref="B3:B5"/>
    <mergeCell ref="A3:A5"/>
    <mergeCell ref="I3:I5"/>
    <mergeCell ref="C3:C5"/>
    <mergeCell ref="F4:G4"/>
    <mergeCell ref="E3:H3"/>
    <mergeCell ref="E4:E5"/>
    <mergeCell ref="H4:H5"/>
    <mergeCell ref="D3:D5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60.421875" style="109" customWidth="1"/>
    <col min="2" max="5" width="11.421875" style="109" customWidth="1"/>
    <col min="6" max="6" width="14.00390625" style="109" customWidth="1"/>
    <col min="7" max="7" width="14.8515625" style="109" customWidth="1"/>
    <col min="8" max="16384" width="11.421875" style="109" customWidth="1"/>
  </cols>
  <sheetData>
    <row r="1" ht="18">
      <c r="A1" s="137" t="s">
        <v>18</v>
      </c>
    </row>
    <row r="3" spans="1:9" ht="11.25">
      <c r="A3" s="211" t="s">
        <v>13</v>
      </c>
      <c r="B3" s="207" t="s">
        <v>72</v>
      </c>
      <c r="C3" s="207" t="s">
        <v>16</v>
      </c>
      <c r="D3" s="207" t="s">
        <v>71</v>
      </c>
      <c r="E3" s="215" t="s">
        <v>8</v>
      </c>
      <c r="F3" s="216"/>
      <c r="G3" s="216"/>
      <c r="H3" s="217"/>
      <c r="I3" s="206" t="s">
        <v>123</v>
      </c>
    </row>
    <row r="4" spans="1:9" ht="21.75" customHeight="1">
      <c r="A4" s="212"/>
      <c r="B4" s="214"/>
      <c r="C4" s="214"/>
      <c r="D4" s="214"/>
      <c r="E4" s="207" t="s">
        <v>65</v>
      </c>
      <c r="F4" s="209" t="s">
        <v>96</v>
      </c>
      <c r="G4" s="210"/>
      <c r="H4" s="207" t="s">
        <v>68</v>
      </c>
      <c r="I4" s="206"/>
    </row>
    <row r="5" spans="1:9" ht="21" customHeight="1">
      <c r="A5" s="213"/>
      <c r="B5" s="208"/>
      <c r="C5" s="208"/>
      <c r="D5" s="208"/>
      <c r="E5" s="208"/>
      <c r="F5" s="131" t="s">
        <v>66</v>
      </c>
      <c r="G5" s="131" t="s">
        <v>67</v>
      </c>
      <c r="H5" s="208"/>
      <c r="I5" s="206"/>
    </row>
    <row r="6" spans="1:9" ht="11.25">
      <c r="A6" s="132"/>
      <c r="B6" s="133"/>
      <c r="C6" s="133"/>
      <c r="D6" s="134">
        <f>+B6*C6</f>
        <v>0</v>
      </c>
      <c r="E6" s="133"/>
      <c r="F6" s="133"/>
      <c r="G6" s="133"/>
      <c r="H6" s="133"/>
      <c r="I6" s="134">
        <f>SUM(E6:H6)</f>
        <v>0</v>
      </c>
    </row>
    <row r="7" spans="1:9" ht="11.25">
      <c r="A7" s="132"/>
      <c r="B7" s="133"/>
      <c r="C7" s="133"/>
      <c r="D7" s="134">
        <f aca="true" t="shared" si="0" ref="D7:D20">+B7*C7</f>
        <v>0</v>
      </c>
      <c r="E7" s="133"/>
      <c r="F7" s="133"/>
      <c r="G7" s="133"/>
      <c r="H7" s="133"/>
      <c r="I7" s="134">
        <f aca="true" t="shared" si="1" ref="I7:I20">SUM(E7:H7)</f>
        <v>0</v>
      </c>
    </row>
    <row r="8" spans="1:9" ht="11.25">
      <c r="A8" s="132"/>
      <c r="B8" s="133"/>
      <c r="C8" s="133"/>
      <c r="D8" s="134">
        <f t="shared" si="0"/>
        <v>0</v>
      </c>
      <c r="E8" s="133"/>
      <c r="F8" s="133"/>
      <c r="G8" s="133"/>
      <c r="H8" s="133"/>
      <c r="I8" s="134">
        <f t="shared" si="1"/>
        <v>0</v>
      </c>
    </row>
    <row r="9" spans="1:9" ht="11.25">
      <c r="A9" s="132"/>
      <c r="B9" s="133"/>
      <c r="C9" s="133"/>
      <c r="D9" s="134">
        <f t="shared" si="0"/>
        <v>0</v>
      </c>
      <c r="E9" s="133"/>
      <c r="F9" s="133"/>
      <c r="G9" s="133"/>
      <c r="H9" s="133"/>
      <c r="I9" s="134">
        <f t="shared" si="1"/>
        <v>0</v>
      </c>
    </row>
    <row r="10" spans="1:9" ht="11.25">
      <c r="A10" s="132"/>
      <c r="B10" s="133"/>
      <c r="C10" s="133"/>
      <c r="D10" s="134">
        <f t="shared" si="0"/>
        <v>0</v>
      </c>
      <c r="E10" s="133"/>
      <c r="F10" s="133"/>
      <c r="G10" s="133"/>
      <c r="H10" s="133"/>
      <c r="I10" s="134">
        <f t="shared" si="1"/>
        <v>0</v>
      </c>
    </row>
    <row r="11" spans="1:9" ht="11.25">
      <c r="A11" s="132"/>
      <c r="B11" s="133"/>
      <c r="C11" s="133"/>
      <c r="D11" s="134">
        <f t="shared" si="0"/>
        <v>0</v>
      </c>
      <c r="E11" s="133"/>
      <c r="F11" s="133"/>
      <c r="G11" s="133"/>
      <c r="H11" s="133"/>
      <c r="I11" s="134">
        <f t="shared" si="1"/>
        <v>0</v>
      </c>
    </row>
    <row r="12" spans="1:9" ht="11.25">
      <c r="A12" s="132"/>
      <c r="B12" s="133"/>
      <c r="C12" s="133"/>
      <c r="D12" s="134">
        <f t="shared" si="0"/>
        <v>0</v>
      </c>
      <c r="E12" s="133"/>
      <c r="F12" s="133"/>
      <c r="G12" s="133"/>
      <c r="H12" s="133"/>
      <c r="I12" s="134">
        <f t="shared" si="1"/>
        <v>0</v>
      </c>
    </row>
    <row r="13" spans="1:9" ht="11.25">
      <c r="A13" s="132"/>
      <c r="B13" s="133"/>
      <c r="C13" s="133"/>
      <c r="D13" s="134">
        <f t="shared" si="0"/>
        <v>0</v>
      </c>
      <c r="E13" s="133"/>
      <c r="F13" s="133"/>
      <c r="G13" s="133"/>
      <c r="H13" s="133"/>
      <c r="I13" s="134">
        <f t="shared" si="1"/>
        <v>0</v>
      </c>
    </row>
    <row r="14" spans="1:9" ht="11.25">
      <c r="A14" s="132"/>
      <c r="B14" s="133"/>
      <c r="C14" s="133"/>
      <c r="D14" s="134">
        <f t="shared" si="0"/>
        <v>0</v>
      </c>
      <c r="E14" s="133"/>
      <c r="F14" s="133"/>
      <c r="G14" s="133"/>
      <c r="H14" s="133"/>
      <c r="I14" s="134">
        <f t="shared" si="1"/>
        <v>0</v>
      </c>
    </row>
    <row r="15" spans="1:9" ht="11.25">
      <c r="A15" s="132"/>
      <c r="B15" s="133"/>
      <c r="C15" s="133"/>
      <c r="D15" s="134">
        <f t="shared" si="0"/>
        <v>0</v>
      </c>
      <c r="E15" s="133"/>
      <c r="F15" s="133"/>
      <c r="G15" s="133"/>
      <c r="H15" s="133"/>
      <c r="I15" s="134">
        <f t="shared" si="1"/>
        <v>0</v>
      </c>
    </row>
    <row r="16" spans="1:9" ht="11.25">
      <c r="A16" s="132"/>
      <c r="B16" s="133"/>
      <c r="C16" s="133"/>
      <c r="D16" s="134">
        <f t="shared" si="0"/>
        <v>0</v>
      </c>
      <c r="E16" s="133"/>
      <c r="F16" s="133"/>
      <c r="G16" s="133"/>
      <c r="H16" s="133"/>
      <c r="I16" s="134">
        <f t="shared" si="1"/>
        <v>0</v>
      </c>
    </row>
    <row r="17" spans="1:9" ht="11.25">
      <c r="A17" s="132"/>
      <c r="B17" s="133"/>
      <c r="C17" s="133"/>
      <c r="D17" s="134">
        <f t="shared" si="0"/>
        <v>0</v>
      </c>
      <c r="E17" s="133"/>
      <c r="F17" s="133"/>
      <c r="G17" s="133"/>
      <c r="H17" s="133"/>
      <c r="I17" s="134">
        <f t="shared" si="1"/>
        <v>0</v>
      </c>
    </row>
    <row r="18" spans="1:9" ht="11.25">
      <c r="A18" s="132"/>
      <c r="B18" s="133"/>
      <c r="C18" s="133"/>
      <c r="D18" s="134">
        <f t="shared" si="0"/>
        <v>0</v>
      </c>
      <c r="E18" s="133"/>
      <c r="F18" s="133"/>
      <c r="G18" s="133"/>
      <c r="H18" s="133"/>
      <c r="I18" s="134">
        <f t="shared" si="1"/>
        <v>0</v>
      </c>
    </row>
    <row r="19" spans="1:9" ht="11.25">
      <c r="A19" s="132"/>
      <c r="B19" s="133"/>
      <c r="C19" s="133"/>
      <c r="D19" s="134">
        <f t="shared" si="0"/>
        <v>0</v>
      </c>
      <c r="E19" s="133"/>
      <c r="F19" s="133"/>
      <c r="G19" s="133"/>
      <c r="H19" s="133"/>
      <c r="I19" s="134">
        <f t="shared" si="1"/>
        <v>0</v>
      </c>
    </row>
    <row r="20" spans="1:9" ht="11.25">
      <c r="A20" s="132"/>
      <c r="B20" s="133"/>
      <c r="C20" s="133"/>
      <c r="D20" s="134">
        <f t="shared" si="0"/>
        <v>0</v>
      </c>
      <c r="E20" s="133"/>
      <c r="F20" s="133"/>
      <c r="G20" s="133"/>
      <c r="H20" s="133"/>
      <c r="I20" s="134">
        <f t="shared" si="1"/>
        <v>0</v>
      </c>
    </row>
    <row r="21" spans="1:9" ht="11.25">
      <c r="A21" s="125" t="s">
        <v>5</v>
      </c>
      <c r="B21" s="135"/>
      <c r="C21" s="136"/>
      <c r="D21" s="127">
        <f>SUM(D6:D20)</f>
        <v>0</v>
      </c>
      <c r="E21" s="127">
        <f>SUM(E6:E20)</f>
        <v>0</v>
      </c>
      <c r="F21" s="127">
        <f>SUM(F6:F20)</f>
        <v>0</v>
      </c>
      <c r="G21" s="127">
        <f>SUM(G6:G20)</f>
        <v>0</v>
      </c>
      <c r="H21" s="127">
        <f>SUM(H6:H20)</f>
        <v>0</v>
      </c>
      <c r="I21" s="127">
        <f>SUM(I6:I15)</f>
        <v>0</v>
      </c>
    </row>
    <row r="23" spans="1:12" ht="11.25">
      <c r="A23" s="128" t="s">
        <v>102</v>
      </c>
      <c r="B23" s="129"/>
      <c r="C23" s="129"/>
      <c r="D23" s="129"/>
      <c r="E23" s="129"/>
      <c r="F23" s="130"/>
      <c r="G23" s="130"/>
      <c r="H23" s="128"/>
      <c r="I23" s="128"/>
      <c r="J23" s="128"/>
      <c r="K23" s="128"/>
      <c r="L23" s="128"/>
    </row>
    <row r="24" spans="1:12" ht="11.25">
      <c r="A24" s="128"/>
      <c r="B24" s="129"/>
      <c r="C24" s="129"/>
      <c r="D24" s="129"/>
      <c r="E24" s="129"/>
      <c r="F24" s="130"/>
      <c r="G24" s="130"/>
      <c r="H24" s="128"/>
      <c r="I24" s="128"/>
      <c r="J24" s="128"/>
      <c r="K24" s="128"/>
      <c r="L24" s="128"/>
    </row>
    <row r="25" ht="11.25">
      <c r="A25" s="109" t="s">
        <v>111</v>
      </c>
    </row>
    <row r="26" s="108" customFormat="1" ht="11.25"/>
    <row r="27" ht="12.75">
      <c r="A27" s="48" t="s">
        <v>104</v>
      </c>
    </row>
  </sheetData>
  <sheetProtection insertRows="0" deleteRows="0"/>
  <mergeCells count="9">
    <mergeCell ref="I3:I5"/>
    <mergeCell ref="E4:E5"/>
    <mergeCell ref="F4:G4"/>
    <mergeCell ref="H4:H5"/>
    <mergeCell ref="A3:A5"/>
    <mergeCell ref="B3:B5"/>
    <mergeCell ref="C3:C5"/>
    <mergeCell ref="D3:D5"/>
    <mergeCell ref="E3:H3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3" width="17.7109375" style="0" customWidth="1"/>
    <col min="4" max="4" width="10.7109375" style="0" customWidth="1"/>
    <col min="5" max="5" width="9.28125" style="0" customWidth="1"/>
    <col min="6" max="6" width="12.28125" style="0" customWidth="1"/>
    <col min="7" max="7" width="12.421875" style="0" bestFit="1" customWidth="1"/>
    <col min="8" max="8" width="14.8515625" style="0" bestFit="1" customWidth="1"/>
    <col min="9" max="9" width="12.7109375" style="0" customWidth="1"/>
    <col min="10" max="10" width="12.00390625" style="0" customWidth="1"/>
    <col min="11" max="11" width="14.7109375" style="0" customWidth="1"/>
    <col min="12" max="12" width="15.00390625" style="0" customWidth="1"/>
    <col min="13" max="13" width="9.8515625" style="0" customWidth="1"/>
  </cols>
  <sheetData>
    <row r="1" ht="18">
      <c r="A1" s="25" t="s">
        <v>85</v>
      </c>
    </row>
    <row r="3" spans="1:10" ht="22.5" customHeight="1">
      <c r="A3" s="197" t="s">
        <v>15</v>
      </c>
      <c r="B3" s="197" t="s">
        <v>14</v>
      </c>
      <c r="C3" s="198" t="s">
        <v>76</v>
      </c>
      <c r="D3" s="198" t="s">
        <v>75</v>
      </c>
      <c r="E3" s="175" t="s">
        <v>63</v>
      </c>
      <c r="F3" s="180" t="s">
        <v>8</v>
      </c>
      <c r="G3" s="181"/>
      <c r="H3" s="181"/>
      <c r="I3" s="182"/>
      <c r="J3" s="197" t="s">
        <v>80</v>
      </c>
    </row>
    <row r="4" spans="1:10" ht="17.25" customHeight="1">
      <c r="A4" s="197"/>
      <c r="B4" s="197"/>
      <c r="C4" s="199"/>
      <c r="D4" s="199"/>
      <c r="E4" s="218"/>
      <c r="F4" s="169" t="s">
        <v>65</v>
      </c>
      <c r="G4" s="178" t="s">
        <v>96</v>
      </c>
      <c r="H4" s="179"/>
      <c r="I4" s="184" t="s">
        <v>68</v>
      </c>
      <c r="J4" s="197"/>
    </row>
    <row r="5" spans="1:10" ht="25.5" customHeight="1">
      <c r="A5" s="197"/>
      <c r="B5" s="197"/>
      <c r="C5" s="200"/>
      <c r="D5" s="200"/>
      <c r="E5" s="219"/>
      <c r="F5" s="183"/>
      <c r="G5" s="38" t="s">
        <v>66</v>
      </c>
      <c r="H5" s="38" t="s">
        <v>67</v>
      </c>
      <c r="I5" s="185"/>
      <c r="J5" s="197"/>
    </row>
    <row r="6" spans="1:10" ht="12.75">
      <c r="A6" s="12"/>
      <c r="B6" s="12"/>
      <c r="C6" s="12"/>
      <c r="D6" s="12"/>
      <c r="E6" s="12">
        <f aca="true" t="shared" si="0" ref="E6:E14">+C6*D6</f>
        <v>0</v>
      </c>
      <c r="F6" s="12"/>
      <c r="G6" s="12"/>
      <c r="H6" s="12"/>
      <c r="I6" s="12"/>
      <c r="J6" s="4">
        <f>SUM(F6:I6)</f>
        <v>0</v>
      </c>
    </row>
    <row r="7" spans="1:10" ht="12.75">
      <c r="A7" s="12"/>
      <c r="B7" s="12"/>
      <c r="C7" s="12"/>
      <c r="D7" s="12"/>
      <c r="E7" s="12">
        <f t="shared" si="0"/>
        <v>0</v>
      </c>
      <c r="F7" s="12"/>
      <c r="G7" s="12"/>
      <c r="H7" s="12"/>
      <c r="I7" s="12"/>
      <c r="J7" s="4">
        <f aca="true" t="shared" si="1" ref="J7:J14">SUM(F7:I7)</f>
        <v>0</v>
      </c>
    </row>
    <row r="8" spans="1:10" ht="12.75">
      <c r="A8" s="12"/>
      <c r="B8" s="12"/>
      <c r="C8" s="12"/>
      <c r="D8" s="12"/>
      <c r="E8" s="12">
        <f t="shared" si="0"/>
        <v>0</v>
      </c>
      <c r="F8" s="12"/>
      <c r="G8" s="12"/>
      <c r="H8" s="12"/>
      <c r="I8" s="12"/>
      <c r="J8" s="4">
        <f t="shared" si="1"/>
        <v>0</v>
      </c>
    </row>
    <row r="9" spans="1:10" ht="12.75">
      <c r="A9" s="12"/>
      <c r="B9" s="12"/>
      <c r="C9" s="12"/>
      <c r="D9" s="12"/>
      <c r="E9" s="12">
        <f t="shared" si="0"/>
        <v>0</v>
      </c>
      <c r="F9" s="12"/>
      <c r="G9" s="12"/>
      <c r="H9" s="12"/>
      <c r="I9" s="12"/>
      <c r="J9" s="4">
        <f t="shared" si="1"/>
        <v>0</v>
      </c>
    </row>
    <row r="10" spans="1:10" ht="12.75">
      <c r="A10" s="12"/>
      <c r="B10" s="12"/>
      <c r="C10" s="12"/>
      <c r="D10" s="12"/>
      <c r="E10" s="12">
        <f t="shared" si="0"/>
        <v>0</v>
      </c>
      <c r="F10" s="12"/>
      <c r="G10" s="12"/>
      <c r="H10" s="12"/>
      <c r="I10" s="12"/>
      <c r="J10" s="4">
        <f t="shared" si="1"/>
        <v>0</v>
      </c>
    </row>
    <row r="11" spans="1:10" ht="12.75">
      <c r="A11" s="12"/>
      <c r="B11" s="12"/>
      <c r="C11" s="12"/>
      <c r="D11" s="12"/>
      <c r="E11" s="12">
        <f t="shared" si="0"/>
        <v>0</v>
      </c>
      <c r="F11" s="12"/>
      <c r="G11" s="12"/>
      <c r="H11" s="12"/>
      <c r="I11" s="12"/>
      <c r="J11" s="4">
        <f t="shared" si="1"/>
        <v>0</v>
      </c>
    </row>
    <row r="12" spans="1:10" ht="12.75">
      <c r="A12" s="12"/>
      <c r="B12" s="12"/>
      <c r="C12" s="12"/>
      <c r="D12" s="12"/>
      <c r="E12" s="12">
        <f t="shared" si="0"/>
        <v>0</v>
      </c>
      <c r="F12" s="12"/>
      <c r="G12" s="12"/>
      <c r="H12" s="12"/>
      <c r="I12" s="12"/>
      <c r="J12" s="4">
        <f t="shared" si="1"/>
        <v>0</v>
      </c>
    </row>
    <row r="13" spans="1:10" ht="12.75">
      <c r="A13" s="12"/>
      <c r="B13" s="12"/>
      <c r="C13" s="12"/>
      <c r="D13" s="12"/>
      <c r="E13" s="12">
        <f t="shared" si="0"/>
        <v>0</v>
      </c>
      <c r="F13" s="12"/>
      <c r="G13" s="12"/>
      <c r="H13" s="12"/>
      <c r="I13" s="12"/>
      <c r="J13" s="4">
        <f t="shared" si="1"/>
        <v>0</v>
      </c>
    </row>
    <row r="14" spans="1:10" ht="12.75">
      <c r="A14" s="29" t="s">
        <v>9</v>
      </c>
      <c r="B14" s="12"/>
      <c r="C14" s="12"/>
      <c r="D14" s="12"/>
      <c r="E14" s="12">
        <f t="shared" si="0"/>
        <v>0</v>
      </c>
      <c r="F14" s="12"/>
      <c r="G14" s="12"/>
      <c r="H14" s="12"/>
      <c r="I14" s="12"/>
      <c r="J14" s="4">
        <f t="shared" si="1"/>
        <v>0</v>
      </c>
    </row>
    <row r="15" spans="1:10" ht="12.75">
      <c r="A15" s="11" t="s">
        <v>5</v>
      </c>
      <c r="B15" s="14"/>
      <c r="C15" s="14"/>
      <c r="D15" s="14"/>
      <c r="E15" s="11">
        <f>SUM(E6:E14)</f>
        <v>0</v>
      </c>
      <c r="F15" s="11">
        <f>SUM(F6:F14)</f>
        <v>0</v>
      </c>
      <c r="G15" s="11">
        <f>SUM(G6:G14)</f>
        <v>0</v>
      </c>
      <c r="H15" s="11">
        <f>SUM(H6:H14)</f>
        <v>0</v>
      </c>
      <c r="I15" s="11">
        <f>SUM(I6:I14)</f>
        <v>0</v>
      </c>
      <c r="J15" s="39">
        <f>SUM(J6:J14)</f>
        <v>0</v>
      </c>
    </row>
    <row r="16" spans="1:14" ht="12.75">
      <c r="A16" s="19"/>
      <c r="B16" s="14"/>
      <c r="C16" s="14"/>
      <c r="D16" s="14"/>
      <c r="E16" s="20"/>
      <c r="F16" s="1"/>
      <c r="G16" s="1"/>
      <c r="H16" s="20"/>
      <c r="I16" s="19"/>
      <c r="J16" s="19"/>
      <c r="K16" s="19"/>
      <c r="L16" s="19"/>
      <c r="M16" s="19"/>
      <c r="N16" s="19"/>
    </row>
    <row r="17" ht="12.75">
      <c r="A17" s="2"/>
    </row>
    <row r="18" ht="18">
      <c r="A18" s="25" t="s">
        <v>84</v>
      </c>
    </row>
    <row r="19" spans="1:11" ht="12.75" customHeight="1">
      <c r="A19" s="198" t="s">
        <v>15</v>
      </c>
      <c r="B19" s="198" t="s">
        <v>14</v>
      </c>
      <c r="C19" s="198" t="s">
        <v>76</v>
      </c>
      <c r="D19" s="198" t="s">
        <v>74</v>
      </c>
      <c r="E19" s="198" t="s">
        <v>73</v>
      </c>
      <c r="F19" s="175" t="s">
        <v>63</v>
      </c>
      <c r="G19" s="180" t="s">
        <v>8</v>
      </c>
      <c r="H19" s="181"/>
      <c r="I19" s="181"/>
      <c r="J19" s="182"/>
      <c r="K19" s="197" t="s">
        <v>80</v>
      </c>
    </row>
    <row r="20" spans="1:11" ht="12.75">
      <c r="A20" s="199"/>
      <c r="B20" s="199"/>
      <c r="C20" s="199"/>
      <c r="D20" s="199"/>
      <c r="E20" s="199"/>
      <c r="F20" s="218"/>
      <c r="G20" s="169" t="s">
        <v>65</v>
      </c>
      <c r="H20" s="178" t="s">
        <v>96</v>
      </c>
      <c r="I20" s="179"/>
      <c r="J20" s="184" t="s">
        <v>68</v>
      </c>
      <c r="K20" s="197"/>
    </row>
    <row r="21" spans="1:11" ht="27.75">
      <c r="A21" s="200"/>
      <c r="B21" s="200"/>
      <c r="C21" s="200"/>
      <c r="D21" s="200"/>
      <c r="E21" s="200"/>
      <c r="F21" s="219"/>
      <c r="G21" s="183"/>
      <c r="H21" s="38" t="s">
        <v>66</v>
      </c>
      <c r="I21" s="38" t="s">
        <v>67</v>
      </c>
      <c r="J21" s="185"/>
      <c r="K21" s="197"/>
    </row>
    <row r="22" spans="1:11" ht="12.75">
      <c r="A22" s="12"/>
      <c r="B22" s="12"/>
      <c r="C22" s="12"/>
      <c r="D22" s="12"/>
      <c r="E22" s="12"/>
      <c r="F22" s="12">
        <f>C22*D22*E22</f>
        <v>0</v>
      </c>
      <c r="G22" s="12"/>
      <c r="H22" s="12"/>
      <c r="I22" s="12"/>
      <c r="J22" s="12"/>
      <c r="K22" s="4">
        <f>SUM(G22:J22)</f>
        <v>0</v>
      </c>
    </row>
    <row r="23" spans="1:11" ht="12.75">
      <c r="A23" s="12"/>
      <c r="B23" s="12"/>
      <c r="C23" s="12"/>
      <c r="D23" s="12"/>
      <c r="E23" s="12"/>
      <c r="F23" s="12">
        <f aca="true" t="shared" si="2" ref="F23:F30">C23*D23*E23</f>
        <v>0</v>
      </c>
      <c r="G23" s="12"/>
      <c r="H23" s="12"/>
      <c r="I23" s="12"/>
      <c r="J23" s="12"/>
      <c r="K23" s="4">
        <f aca="true" t="shared" si="3" ref="K23:K30">SUM(G23:J23)</f>
        <v>0</v>
      </c>
    </row>
    <row r="24" spans="1:11" ht="12.75">
      <c r="A24" s="12"/>
      <c r="B24" s="12"/>
      <c r="C24" s="12"/>
      <c r="D24" s="12"/>
      <c r="E24" s="12"/>
      <c r="F24" s="12">
        <f t="shared" si="2"/>
        <v>0</v>
      </c>
      <c r="G24" s="12"/>
      <c r="H24" s="12"/>
      <c r="I24" s="12"/>
      <c r="J24" s="12"/>
      <c r="K24" s="4">
        <f t="shared" si="3"/>
        <v>0</v>
      </c>
    </row>
    <row r="25" spans="1:11" ht="12.75">
      <c r="A25" s="12"/>
      <c r="B25" s="12"/>
      <c r="C25" s="12"/>
      <c r="D25" s="12"/>
      <c r="E25" s="12"/>
      <c r="F25" s="12">
        <f t="shared" si="2"/>
        <v>0</v>
      </c>
      <c r="G25" s="12"/>
      <c r="H25" s="12"/>
      <c r="I25" s="12"/>
      <c r="J25" s="12"/>
      <c r="K25" s="4">
        <f t="shared" si="3"/>
        <v>0</v>
      </c>
    </row>
    <row r="26" spans="1:11" ht="12.75">
      <c r="A26" s="12"/>
      <c r="B26" s="12"/>
      <c r="C26" s="12"/>
      <c r="D26" s="12"/>
      <c r="E26" s="12"/>
      <c r="F26" s="12">
        <f t="shared" si="2"/>
        <v>0</v>
      </c>
      <c r="G26" s="12"/>
      <c r="H26" s="12"/>
      <c r="I26" s="12"/>
      <c r="J26" s="12"/>
      <c r="K26" s="4">
        <f t="shared" si="3"/>
        <v>0</v>
      </c>
    </row>
    <row r="27" spans="1:11" ht="12.75">
      <c r="A27" s="12"/>
      <c r="B27" s="12"/>
      <c r="C27" s="12"/>
      <c r="D27" s="12"/>
      <c r="E27" s="12"/>
      <c r="F27" s="12">
        <f t="shared" si="2"/>
        <v>0</v>
      </c>
      <c r="G27" s="12"/>
      <c r="H27" s="12"/>
      <c r="I27" s="12"/>
      <c r="J27" s="12"/>
      <c r="K27" s="4">
        <f t="shared" si="3"/>
        <v>0</v>
      </c>
    </row>
    <row r="28" spans="1:11" ht="12.75">
      <c r="A28" s="12"/>
      <c r="B28" s="12"/>
      <c r="C28" s="12"/>
      <c r="D28" s="12"/>
      <c r="E28" s="12"/>
      <c r="F28" s="12">
        <f t="shared" si="2"/>
        <v>0</v>
      </c>
      <c r="G28" s="12"/>
      <c r="H28" s="12"/>
      <c r="I28" s="12"/>
      <c r="J28" s="12"/>
      <c r="K28" s="4">
        <f t="shared" si="3"/>
        <v>0</v>
      </c>
    </row>
    <row r="29" spans="1:11" ht="12.75">
      <c r="A29" s="12"/>
      <c r="B29" s="12"/>
      <c r="C29" s="12"/>
      <c r="D29" s="12"/>
      <c r="E29" s="12"/>
      <c r="F29" s="12">
        <f t="shared" si="2"/>
        <v>0</v>
      </c>
      <c r="G29" s="12"/>
      <c r="H29" s="12"/>
      <c r="I29" s="12"/>
      <c r="J29" s="12"/>
      <c r="K29" s="4">
        <f t="shared" si="3"/>
        <v>0</v>
      </c>
    </row>
    <row r="30" spans="1:11" ht="12.75">
      <c r="A30" s="29" t="s">
        <v>9</v>
      </c>
      <c r="B30" s="12"/>
      <c r="C30" s="12"/>
      <c r="D30" s="12"/>
      <c r="E30" s="12"/>
      <c r="F30" s="12">
        <f t="shared" si="2"/>
        <v>0</v>
      </c>
      <c r="G30" s="12"/>
      <c r="H30" s="12"/>
      <c r="I30" s="12"/>
      <c r="J30" s="12"/>
      <c r="K30" s="4">
        <f t="shared" si="3"/>
        <v>0</v>
      </c>
    </row>
    <row r="31" spans="1:11" ht="12.75">
      <c r="A31" s="11" t="s">
        <v>5</v>
      </c>
      <c r="B31" s="14"/>
      <c r="C31" s="14"/>
      <c r="D31" s="1"/>
      <c r="E31" s="1"/>
      <c r="F31" s="11">
        <f>SUM(F22:F30)</f>
        <v>0</v>
      </c>
      <c r="G31" s="11">
        <f>SUM(G22:G30)</f>
        <v>0</v>
      </c>
      <c r="H31" s="11">
        <f>SUM(H22:H30)</f>
        <v>0</v>
      </c>
      <c r="I31" s="11">
        <f>SUM(I22:I30)</f>
        <v>0</v>
      </c>
      <c r="J31" s="11">
        <f>SUM(J22:J30)</f>
        <v>0</v>
      </c>
      <c r="K31" s="39">
        <f>SUM(K22:K30)</f>
        <v>0</v>
      </c>
    </row>
    <row r="34" spans="1:14" ht="12.7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5"/>
    </row>
    <row r="35" spans="1:14" ht="12.75">
      <c r="A35" s="63" t="s">
        <v>124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5"/>
    </row>
    <row r="36" spans="1:14" ht="12.75">
      <c r="A36" s="63" t="s">
        <v>26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5"/>
    </row>
    <row r="37" spans="1:14" ht="12.75">
      <c r="A37" s="66" t="s">
        <v>146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5"/>
    </row>
    <row r="38" spans="1:14" s="53" customFormat="1" ht="12.75">
      <c r="A38" s="66" t="s">
        <v>30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40" spans="1:14" ht="12.75">
      <c r="A40" s="48" t="s">
        <v>104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ht="12.75">
      <c r="A41" s="2"/>
    </row>
  </sheetData>
  <sheetProtection insertRows="0" deleteRows="0"/>
  <mergeCells count="21">
    <mergeCell ref="A19:A21"/>
    <mergeCell ref="B19:B21"/>
    <mergeCell ref="C19:C21"/>
    <mergeCell ref="D19:D21"/>
    <mergeCell ref="J3:J5"/>
    <mergeCell ref="D3:D5"/>
    <mergeCell ref="C3:C5"/>
    <mergeCell ref="A3:A5"/>
    <mergeCell ref="B3:B5"/>
    <mergeCell ref="G4:H4"/>
    <mergeCell ref="F3:I3"/>
    <mergeCell ref="F4:F5"/>
    <mergeCell ref="I4:I5"/>
    <mergeCell ref="E3:E5"/>
    <mergeCell ref="E19:E21"/>
    <mergeCell ref="F19:F21"/>
    <mergeCell ref="G19:J19"/>
    <mergeCell ref="K19:K21"/>
    <mergeCell ref="G20:G21"/>
    <mergeCell ref="H20:I20"/>
    <mergeCell ref="J20:J21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67.421875" style="109" customWidth="1"/>
    <col min="2" max="5" width="11.421875" style="109" customWidth="1"/>
    <col min="6" max="6" width="13.140625" style="109" customWidth="1"/>
    <col min="7" max="7" width="16.421875" style="109" customWidth="1"/>
    <col min="8" max="8" width="11.421875" style="109" customWidth="1"/>
    <col min="9" max="9" width="12.7109375" style="109" customWidth="1"/>
    <col min="10" max="16384" width="11.421875" style="109" customWidth="1"/>
  </cols>
  <sheetData>
    <row r="1" s="138" customFormat="1" ht="18">
      <c r="A1" s="137" t="s">
        <v>125</v>
      </c>
    </row>
    <row r="3" spans="1:9" ht="11.25">
      <c r="A3" s="211" t="s">
        <v>13</v>
      </c>
      <c r="B3" s="207" t="s">
        <v>72</v>
      </c>
      <c r="C3" s="207" t="s">
        <v>16</v>
      </c>
      <c r="D3" s="207" t="s">
        <v>71</v>
      </c>
      <c r="E3" s="215" t="s">
        <v>8</v>
      </c>
      <c r="F3" s="216"/>
      <c r="G3" s="216"/>
      <c r="H3" s="217"/>
      <c r="I3" s="206" t="s">
        <v>123</v>
      </c>
    </row>
    <row r="4" spans="1:9" ht="11.25">
      <c r="A4" s="212"/>
      <c r="B4" s="214"/>
      <c r="C4" s="214"/>
      <c r="D4" s="214"/>
      <c r="E4" s="207" t="s">
        <v>65</v>
      </c>
      <c r="F4" s="209" t="s">
        <v>96</v>
      </c>
      <c r="G4" s="210"/>
      <c r="H4" s="207" t="s">
        <v>68</v>
      </c>
      <c r="I4" s="206"/>
    </row>
    <row r="5" spans="1:9" ht="33" customHeight="1">
      <c r="A5" s="213"/>
      <c r="B5" s="208"/>
      <c r="C5" s="208"/>
      <c r="D5" s="208"/>
      <c r="E5" s="208"/>
      <c r="F5" s="131" t="s">
        <v>66</v>
      </c>
      <c r="G5" s="131" t="s">
        <v>67</v>
      </c>
      <c r="H5" s="208"/>
      <c r="I5" s="206"/>
    </row>
    <row r="6" spans="1:9" ht="11.25">
      <c r="A6" s="132"/>
      <c r="B6" s="133"/>
      <c r="C6" s="133"/>
      <c r="D6" s="134">
        <f>+B6*C6</f>
        <v>0</v>
      </c>
      <c r="E6" s="133"/>
      <c r="F6" s="133"/>
      <c r="G6" s="133"/>
      <c r="H6" s="133"/>
      <c r="I6" s="134">
        <f>SUM(E6:H6)</f>
        <v>0</v>
      </c>
    </row>
    <row r="7" spans="1:9" ht="11.25">
      <c r="A7" s="132"/>
      <c r="B7" s="133"/>
      <c r="C7" s="133"/>
      <c r="D7" s="134">
        <f>+B7*C7</f>
        <v>0</v>
      </c>
      <c r="E7" s="133"/>
      <c r="F7" s="133"/>
      <c r="G7" s="133"/>
      <c r="H7" s="133"/>
      <c r="I7" s="134">
        <f>SUM(E7:H7)</f>
        <v>0</v>
      </c>
    </row>
    <row r="8" spans="1:9" ht="11.25">
      <c r="A8" s="132"/>
      <c r="B8" s="133"/>
      <c r="C8" s="133"/>
      <c r="D8" s="134">
        <f>+B8*C8</f>
        <v>0</v>
      </c>
      <c r="E8" s="133"/>
      <c r="F8" s="133"/>
      <c r="G8" s="133"/>
      <c r="H8" s="133"/>
      <c r="I8" s="134">
        <f>SUM(E8:H8)</f>
        <v>0</v>
      </c>
    </row>
    <row r="9" spans="1:9" ht="11.25">
      <c r="A9" s="125" t="s">
        <v>5</v>
      </c>
      <c r="B9" s="135"/>
      <c r="C9" s="136"/>
      <c r="D9" s="127">
        <f aca="true" t="shared" si="0" ref="D9:I9">SUM(D6:D8)</f>
        <v>0</v>
      </c>
      <c r="E9" s="127">
        <f t="shared" si="0"/>
        <v>0</v>
      </c>
      <c r="F9" s="127">
        <f t="shared" si="0"/>
        <v>0</v>
      </c>
      <c r="G9" s="127">
        <f t="shared" si="0"/>
        <v>0</v>
      </c>
      <c r="H9" s="127">
        <f t="shared" si="0"/>
        <v>0</v>
      </c>
      <c r="I9" s="127">
        <f t="shared" si="0"/>
        <v>0</v>
      </c>
    </row>
    <row r="11" spans="1:12" ht="11.25">
      <c r="A11" s="128" t="s">
        <v>102</v>
      </c>
      <c r="B11" s="129"/>
      <c r="C11" s="129"/>
      <c r="D11" s="129"/>
      <c r="E11" s="129"/>
      <c r="F11" s="130"/>
      <c r="G11" s="130"/>
      <c r="H11" s="128"/>
      <c r="I11" s="128"/>
      <c r="J11" s="128"/>
      <c r="K11" s="128"/>
      <c r="L11" s="128"/>
    </row>
    <row r="12" spans="1:12" ht="11.25">
      <c r="A12" s="128"/>
      <c r="B12" s="129"/>
      <c r="C12" s="129"/>
      <c r="D12" s="129"/>
      <c r="E12" s="129"/>
      <c r="F12" s="130"/>
      <c r="G12" s="130"/>
      <c r="H12" s="128"/>
      <c r="I12" s="128"/>
      <c r="J12" s="128"/>
      <c r="K12" s="128"/>
      <c r="L12" s="128"/>
    </row>
    <row r="13" ht="11.25">
      <c r="A13" s="109" t="s">
        <v>111</v>
      </c>
    </row>
    <row r="14" s="108" customFormat="1" ht="11.25"/>
    <row r="15" ht="12.75">
      <c r="A15" s="48" t="s">
        <v>104</v>
      </c>
    </row>
  </sheetData>
  <sheetProtection insertRows="0" deleteRows="0"/>
  <mergeCells count="9">
    <mergeCell ref="I3:I5"/>
    <mergeCell ref="E4:E5"/>
    <mergeCell ref="F4:G4"/>
    <mergeCell ref="H4:H5"/>
    <mergeCell ref="A3:A5"/>
    <mergeCell ref="B3:B5"/>
    <mergeCell ref="C3:C5"/>
    <mergeCell ref="D3:D5"/>
    <mergeCell ref="E3:H3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67.421875" style="109" customWidth="1"/>
    <col min="2" max="5" width="11.421875" style="109" customWidth="1"/>
    <col min="6" max="6" width="13.140625" style="109" customWidth="1"/>
    <col min="7" max="7" width="16.421875" style="109" customWidth="1"/>
    <col min="8" max="16384" width="11.421875" style="109" customWidth="1"/>
  </cols>
  <sheetData>
    <row r="1" s="138" customFormat="1" ht="18">
      <c r="A1" s="137" t="s">
        <v>19</v>
      </c>
    </row>
    <row r="2" s="138" customFormat="1" ht="18"/>
    <row r="3" spans="1:9" ht="12.75" customHeight="1">
      <c r="A3" s="211" t="s">
        <v>13</v>
      </c>
      <c r="B3" s="207" t="s">
        <v>72</v>
      </c>
      <c r="C3" s="207" t="s">
        <v>16</v>
      </c>
      <c r="D3" s="207" t="s">
        <v>71</v>
      </c>
      <c r="E3" s="215" t="s">
        <v>8</v>
      </c>
      <c r="F3" s="216"/>
      <c r="G3" s="216"/>
      <c r="H3" s="217"/>
      <c r="I3" s="206" t="s">
        <v>123</v>
      </c>
    </row>
    <row r="4" spans="1:9" ht="12.75" customHeight="1">
      <c r="A4" s="212"/>
      <c r="B4" s="214"/>
      <c r="C4" s="214"/>
      <c r="D4" s="214"/>
      <c r="E4" s="207" t="s">
        <v>65</v>
      </c>
      <c r="F4" s="209" t="s">
        <v>96</v>
      </c>
      <c r="G4" s="210"/>
      <c r="H4" s="207" t="s">
        <v>68</v>
      </c>
      <c r="I4" s="206"/>
    </row>
    <row r="5" spans="1:9" ht="30.75" customHeight="1">
      <c r="A5" s="213"/>
      <c r="B5" s="208"/>
      <c r="C5" s="208"/>
      <c r="D5" s="208"/>
      <c r="E5" s="208"/>
      <c r="F5" s="131" t="s">
        <v>66</v>
      </c>
      <c r="G5" s="131" t="s">
        <v>67</v>
      </c>
      <c r="H5" s="208"/>
      <c r="I5" s="206"/>
    </row>
    <row r="6" spans="1:9" ht="11.25">
      <c r="A6" s="132"/>
      <c r="B6" s="133"/>
      <c r="C6" s="133"/>
      <c r="D6" s="134">
        <f>+B6*C6</f>
        <v>0</v>
      </c>
      <c r="E6" s="133"/>
      <c r="F6" s="133"/>
      <c r="G6" s="133"/>
      <c r="H6" s="133"/>
      <c r="I6" s="134">
        <f>SUM(E6:H6)</f>
        <v>0</v>
      </c>
    </row>
    <row r="7" spans="1:9" ht="11.25">
      <c r="A7" s="132"/>
      <c r="B7" s="133"/>
      <c r="C7" s="133"/>
      <c r="D7" s="134">
        <f>+B7*C7</f>
        <v>0</v>
      </c>
      <c r="E7" s="133"/>
      <c r="F7" s="133"/>
      <c r="G7" s="133"/>
      <c r="H7" s="133"/>
      <c r="I7" s="134">
        <f>SUM(E7:H7)</f>
        <v>0</v>
      </c>
    </row>
    <row r="8" spans="1:9" ht="11.25">
      <c r="A8" s="132"/>
      <c r="B8" s="133"/>
      <c r="C8" s="133"/>
      <c r="D8" s="134">
        <f>+B8*C8</f>
        <v>0</v>
      </c>
      <c r="E8" s="133"/>
      <c r="F8" s="133"/>
      <c r="G8" s="133"/>
      <c r="H8" s="133"/>
      <c r="I8" s="134">
        <f>SUM(E8:H8)</f>
        <v>0</v>
      </c>
    </row>
    <row r="9" spans="1:9" ht="11.25">
      <c r="A9" s="125" t="s">
        <v>5</v>
      </c>
      <c r="B9" s="135"/>
      <c r="C9" s="136"/>
      <c r="D9" s="127">
        <f aca="true" t="shared" si="0" ref="D9:I9">SUM(D6:D8)</f>
        <v>0</v>
      </c>
      <c r="E9" s="127">
        <f t="shared" si="0"/>
        <v>0</v>
      </c>
      <c r="F9" s="127">
        <f t="shared" si="0"/>
        <v>0</v>
      </c>
      <c r="G9" s="127">
        <f t="shared" si="0"/>
        <v>0</v>
      </c>
      <c r="H9" s="127">
        <f t="shared" si="0"/>
        <v>0</v>
      </c>
      <c r="I9" s="127">
        <f t="shared" si="0"/>
        <v>0</v>
      </c>
    </row>
    <row r="11" spans="1:12" ht="11.25">
      <c r="A11" s="128" t="s">
        <v>102</v>
      </c>
      <c r="B11" s="129"/>
      <c r="C11" s="129"/>
      <c r="D11" s="129"/>
      <c r="E11" s="129"/>
      <c r="F11" s="130"/>
      <c r="G11" s="130"/>
      <c r="H11" s="128"/>
      <c r="I11" s="128"/>
      <c r="J11" s="128"/>
      <c r="K11" s="128"/>
      <c r="L11" s="128"/>
    </row>
    <row r="12" spans="1:12" ht="11.25">
      <c r="A12" s="128"/>
      <c r="B12" s="129"/>
      <c r="C12" s="129"/>
      <c r="D12" s="129"/>
      <c r="E12" s="129"/>
      <c r="F12" s="130"/>
      <c r="G12" s="130"/>
      <c r="H12" s="128"/>
      <c r="I12" s="128"/>
      <c r="J12" s="128"/>
      <c r="K12" s="128"/>
      <c r="L12" s="128"/>
    </row>
    <row r="13" ht="11.25">
      <c r="A13" s="109" t="s">
        <v>111</v>
      </c>
    </row>
    <row r="14" s="108" customFormat="1" ht="11.25"/>
    <row r="15" ht="12.75">
      <c r="A15" s="48" t="s">
        <v>104</v>
      </c>
    </row>
  </sheetData>
  <sheetProtection insertRows="0" deleteRows="0"/>
  <mergeCells count="9">
    <mergeCell ref="I3:I5"/>
    <mergeCell ref="E4:E5"/>
    <mergeCell ref="F4:G4"/>
    <mergeCell ref="H4:H5"/>
    <mergeCell ref="A3:A5"/>
    <mergeCell ref="B3:B5"/>
    <mergeCell ref="C3:C5"/>
    <mergeCell ref="D3:D5"/>
    <mergeCell ref="E3:H3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Romina Cataldo Orsini</cp:lastModifiedBy>
  <cp:lastPrinted>2017-05-05T13:53:26Z</cp:lastPrinted>
  <dcterms:created xsi:type="dcterms:W3CDTF">1999-03-29T20:02:48Z</dcterms:created>
  <dcterms:modified xsi:type="dcterms:W3CDTF">2017-05-05T15:43:35Z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