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8800" windowHeight="11625" tabRatio="995" activeTab="0"/>
  </bookViews>
  <sheets>
    <sheet name="Remun., honor., incent." sheetId="1" r:id="rId1"/>
    <sheet name="Subcontratos" sheetId="2" r:id="rId2"/>
    <sheet name="Equipos e Infraestructura " sheetId="3" r:id="rId3"/>
    <sheet name="Justificación" sheetId="4" r:id="rId4"/>
    <sheet name="Software, fungibles" sheetId="5" r:id="rId5"/>
    <sheet name="Pasajes y viáticos" sheetId="6" r:id="rId6"/>
    <sheet name="Otros" sheetId="7" r:id="rId7"/>
    <sheet name="TOTAL" sheetId="8" r:id="rId8"/>
  </sheets>
  <definedNames>
    <definedName name="_xlnm.Print_Area" localSheetId="2">'Equipos e Infraestructura '!$A$1:$K$28</definedName>
    <definedName name="_xlnm.Print_Area" localSheetId="3">'Justificación'!$A$1:$E$21</definedName>
    <definedName name="_xlnm.Print_Area" localSheetId="6">'Otros'!$A$16:$I$67</definedName>
    <definedName name="_xlnm.Print_Area" localSheetId="5">'Pasajes y viáticos'!$A$1:$M$31</definedName>
    <definedName name="_xlnm.Print_Area" localSheetId="0">'Remun., honor., incent.'!$A$1:$N$36</definedName>
    <definedName name="_xlnm.Print_Area" localSheetId="4">'Software, fungibles'!$A$1:$H$43</definedName>
    <definedName name="_xlnm.Print_Area" localSheetId="1">'Subcontratos'!$A$1:$H$13</definedName>
    <definedName name="_xlnm.Print_Area" localSheetId="7">'TOTAL'!$A$1:$F$29</definedName>
  </definedNames>
  <calcPr fullCalcOnLoad="1"/>
</workbook>
</file>

<file path=xl/comments4.xml><?xml version="1.0" encoding="utf-8"?>
<comments xmlns="http://schemas.openxmlformats.org/spreadsheetml/2006/main">
  <authors>
    <author>Compaq</author>
  </authors>
  <commentList>
    <comment ref="C5" authorId="0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5" authorId="0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<sst xmlns="http://schemas.openxmlformats.org/spreadsheetml/2006/main" count="294" uniqueCount="138">
  <si>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</si>
  <si>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</si>
  <si>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</si>
  <si>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</si>
  <si>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</si>
  <si>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</si>
  <si>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</si>
  <si>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</si>
  <si>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</si>
  <si>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</si>
  <si>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</si>
  <si>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</si>
  <si>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</si>
  <si>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</si>
  <si>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</si>
  <si>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</si>
  <si>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</si>
  <si>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</si>
  <si>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</si>
  <si>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</si>
  <si>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</si>
  <si>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</si>
  <si>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</si>
  <si>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>Total Incentivos Menor a Total Remuneraciones</t>
  </si>
  <si>
    <t>INSTITUCION BENEFICIARIA :</t>
  </si>
  <si>
    <t>Los montos diarios considerados para viáticos no deben exceder aquellos permitidos por la institución beneficiaria respectiva.</t>
  </si>
  <si>
    <t>(Indique aquí el nombre de la institución beneficiaria o si se trata del CONSOLIDADO )</t>
  </si>
  <si>
    <t>INCREMENTAL (*)</t>
  </si>
  <si>
    <t>NO INCREMENTAL (*)</t>
  </si>
  <si>
    <t>ATENCION SI ESTA ES LA PLANILLA CONSOLIDADA</t>
  </si>
  <si>
    <t>Caracterice los equipos indicando capacidades, modelo y marca, además indique expresamente la cantidad. No es necesario adjuntar cotizaciones.</t>
  </si>
  <si>
    <t xml:space="preserve"> (Debe incluir un set por cada institución beneficiaria y un set que las sume a todas)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</si>
  <si>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</si>
  <si>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</si>
  <si>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</si>
  <si>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</si>
  <si>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</si>
  <si>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(revise explicaciones, las cuales se desplegarán al posicionar el cursor sobre la palabra correspondiente)</t>
  </si>
  <si>
    <t>12% máximo de ítems indicados</t>
  </si>
  <si>
    <t>El personal que será contratado expresamente para el proyecto, debe ser asociado en la columna B solamente.</t>
  </si>
  <si>
    <t>SUMA DE APORTES DE ASOCIADAS</t>
  </si>
  <si>
    <t>Director/a, Director/a Alterno/a, Investigadores</t>
  </si>
  <si>
    <t>Las cifras de la tabla anterior deben digitarse en la plataforma de formulación en internet y deben coincidir con las aquí ingresadas.</t>
  </si>
  <si>
    <t>Incentivos</t>
  </si>
  <si>
    <t>Detalle aportes FONDEF, Honorarios e Incentivos</t>
  </si>
  <si>
    <t xml:space="preserve">Honorarios </t>
  </si>
  <si>
    <t>------ { uso interno de FONDEF, no alterar } -----</t>
  </si>
  <si>
    <t>En HONORARIOS, INCENTIVOS Y REMUNERACIONES INDIQUE EL EQUIVALENTE A UNA JORNADA TOTAL EN LAS COLUMNAS, B,o C y D, según corresponda</t>
  </si>
  <si>
    <t>MESES A CONTRATAR 
Nº</t>
  </si>
  <si>
    <t>DEDICACION AL PROYECTO 
% DE JORNADA</t>
  </si>
  <si>
    <t>Columna de Verificación 
(Suma = a Columna H?)</t>
  </si>
  <si>
    <t>Los Honorarios son para personas que serán contratadas para el proyecto. Los Incentivos son para quienes están contratados por la institución en forma permanente y que además aportan con su remuneración a través de la institución.</t>
  </si>
  <si>
    <t>COSTO UNITARIO</t>
  </si>
  <si>
    <t>CANTIDAD 
UNIDADES O MESES</t>
  </si>
  <si>
    <t xml:space="preserve">NO  INCREMENTAL (*) </t>
  </si>
  <si>
    <t>ITEM
Nombre de subcontrato 
conforme a programa de actividades</t>
  </si>
  <si>
    <t>CANTIDAD DE DÍAS</t>
  </si>
  <si>
    <t>NUMERO DE PERSONA(S) QUE VIAJA(N)</t>
  </si>
  <si>
    <t>Columna de Verificación 
(Suma = a Columna C?)</t>
  </si>
  <si>
    <t>Columna de Verificación 
(Suma = a Columna F?)</t>
  </si>
  <si>
    <t>Columna de Verificación 
(Suma = a Columna D?)</t>
  </si>
  <si>
    <t>Columna de Verificación 
(Suma = a Columna I?)</t>
  </si>
  <si>
    <t>8% máximo de ítems indicados</t>
  </si>
  <si>
    <t>VIÁTICOS</t>
  </si>
  <si>
    <t>PASAJES</t>
  </si>
  <si>
    <t xml:space="preserve">PASAJES </t>
  </si>
  <si>
    <t>REMUNERACIONES INSTITUCIONALES 
$/MES</t>
  </si>
  <si>
    <t>SUBTOTAL 
$/MES</t>
  </si>
  <si>
    <t>TOTAL PROYECTO 
$</t>
  </si>
  <si>
    <t>INSTITUCIONAL 
$</t>
  </si>
  <si>
    <t>FONDEF
$</t>
  </si>
  <si>
    <t>INSTITUCIONAL
$</t>
  </si>
  <si>
    <t>INCREMENTAL (*)
$</t>
  </si>
  <si>
    <t>NO INCREMENTAL (*)
$</t>
  </si>
  <si>
    <t>CASO ADQUISICIONES 
$/UNIDAD</t>
  </si>
  <si>
    <t>CASO ARRIENDO O USO UNIDADES EXISTENTES 
($/MES)</t>
  </si>
  <si>
    <t>COSTO TOTAL 
$</t>
  </si>
  <si>
    <t>COSTO TOTAL
$</t>
  </si>
  <si>
    <t>COSTO UNITARIO
$/UNIDAD</t>
  </si>
  <si>
    <t>VALOR UNITARIO PASAJE 
$</t>
  </si>
  <si>
    <t>TOTAL 
$</t>
  </si>
  <si>
    <t>VIÁTICOS DIARIOS 
(pesos diarios)</t>
  </si>
  <si>
    <t>INSTITUCIONAL  $</t>
  </si>
  <si>
    <t>Monto ($)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</si>
  <si>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</si>
  <si>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</si>
  <si>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</si>
  <si>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</si>
  <si>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</si>
  <si>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</si>
  <si>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</si>
  <si>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INSTITUCIONAL</t>
  </si>
  <si>
    <t>O HABILITACIÓNM$/UNIDAD</t>
  </si>
  <si>
    <t>UNIDADES EXISTENTES (M$/MES)</t>
  </si>
  <si>
    <t>O MESES</t>
  </si>
  <si>
    <t>PUBLICACIONES Y SEMINARIOS</t>
  </si>
  <si>
    <t>INCENTIVOS 
$/MES</t>
  </si>
  <si>
    <t>HONORARIOS 
$/MES</t>
  </si>
  <si>
    <t>$</t>
  </si>
  <si>
    <t>OBJETIVOS</t>
  </si>
  <si>
    <t>PERSONAL</t>
  </si>
  <si>
    <t>CAPACITACIÓN</t>
  </si>
  <si>
    <t>COSTO 
$</t>
  </si>
  <si>
    <t>PUBLICACIONES ,SEMINARIOS Y CAPACITACIÓN</t>
  </si>
  <si>
    <t>Institución capacitadora/Nombre Programa</t>
  </si>
  <si>
    <t>Personal a capacitar (indicar función en el proyecto en caso de NN)</t>
  </si>
  <si>
    <t>GASTOS GENERALES</t>
  </si>
  <si>
    <t xml:space="preserve">En la columna F, "Dedicación al proyecto" indique el porcentaje de la jornada que se va a considerar y en la columna G, "Meses" indique la duración. </t>
  </si>
  <si>
    <r>
      <t xml:space="preserve">El proyecto debe tener una </t>
    </r>
    <r>
      <rPr>
        <b/>
        <sz val="10"/>
        <color indexed="30"/>
        <rFont val="Arial"/>
        <family val="2"/>
      </rPr>
      <t>duración máxima de 30 meses</t>
    </r>
    <r>
      <rPr>
        <b/>
        <sz val="10"/>
        <rFont val="Arial"/>
        <family val="2"/>
      </rPr>
      <t xml:space="preserve"> y el </t>
    </r>
    <r>
      <rPr>
        <b/>
        <sz val="10"/>
        <color indexed="30"/>
        <rFont val="Arial"/>
        <family val="2"/>
      </rPr>
      <t>aporte solicitado a FONIS - FONDEF no debe exceder los 60 millones de pesos</t>
    </r>
    <r>
      <rPr>
        <b/>
        <sz val="10"/>
        <rFont val="Arial"/>
        <family val="2"/>
      </rPr>
      <t>.</t>
    </r>
  </si>
  <si>
    <t>Personal de Apoyo Administrativo</t>
  </si>
  <si>
    <t>Personal de Apoyo Técnico y Tesistas (Pre y Post Grado)</t>
  </si>
  <si>
    <t>Profesional para la Gestión del Proyecto</t>
  </si>
  <si>
    <t>FONIS
$</t>
  </si>
  <si>
    <t>FONIS</t>
  </si>
  <si>
    <t>En las columnas I, J o K, "Financiamiento" indique la fuente de financiamiento (FONIS financia Incentivos u Honorarios, no financia Remuneraciones. Institución y mandantes asociadas no financian incentivos)</t>
  </si>
  <si>
    <t>SUMA DE APORTES DE MANDANTE Y/O ASOCIADAS
$</t>
  </si>
  <si>
    <t>SUMA DE APORTES DE MANDANTE Y/O ASOCIADAS</t>
  </si>
  <si>
    <t>MANDANTE Y/O OTRA SOCIA CONTRAPARTE</t>
  </si>
  <si>
    <t>FONIS   $</t>
  </si>
  <si>
    <t>DETALLE DE RECURSOS PARA EJECUTAR EL PROYECTO - FORMATO DEFINITIVO AÑO 2018</t>
  </si>
  <si>
    <t>(*) Para definición de Incrementalidad o No Incrementalidad de los Recursos, ver "Definiciones" en las Bases del XV Concurso Nacional de Investigación y Desarrollo en Salud FONIS 2018</t>
  </si>
  <si>
    <t>Se sugiere considerar en personal de apoyo la contratación de una persona para gestión financiera del proyecto.</t>
  </si>
  <si>
    <t>NOTAS: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</si>
  <si>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</si>
  <si>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No debe subcontratarse ninguna tarea sustancial del proyecto. Estas deben ser realizadas por los investigadores del proyecto.</t>
  </si>
  <si>
    <t>Recuerde que no se financia capacitaciones que den origen a grados académicos, sólo capacitaciones relacionadas a la ejecución del proyecto.</t>
  </si>
  <si>
    <t>Si alguna de las capacitaciones será realizada por una contraparte internacional, ésta debería otorgar la capacitación a un costo menor, considerándose como parte de su aporte al proyecto.</t>
  </si>
  <si>
    <t>Recuerde que un equipo es considerado como tal sólo en el caso que la entidad beneficiaria lo incluya en el inventario y asegure en la póliza de equipos.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</si>
  <si>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</si>
  <si>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FONDEF no financia paquetes de uso general, tales como: Planilla de cálculo, procesadores de texto, sistemas operativos, etc.</t>
  </si>
  <si>
    <t>Detalle el objetivo de cada viaje y su relación con actividades de Investigación y Desarrollo o de Transferencia Tecnológica.</t>
  </si>
  <si>
    <t>(*) Para la definición de los aportes Incrementales y No Incrementales de los Recursos, ver "Definiciones" en las Bases del Concurso.</t>
  </si>
  <si>
    <t>Sólo se financia acondicionamiento de infraestructura existente.</t>
  </si>
  <si>
    <t xml:space="preserve">Se financia gastos en servicios básicos, locomoción, imprevistos, publicaciones, difusión y otras partidas de gastos generales del proyecto. </t>
  </si>
  <si>
    <t>Los gastos generales no podrán exceder el 8% del subsidio de FONDEF al proyecto (Ver Bases del Concurso)</t>
  </si>
  <si>
    <t xml:space="preserve"> Este gasto no podrá ser superior al 12% de la suma del aporte FONDEF al proyecto(ver Bases del concurso)</t>
  </si>
  <si>
    <t>GASTOS GENERALES  (8% Maximo, Ver Bases Concurso)</t>
  </si>
  <si>
    <t>GASTOS DE ADMINISTRACIÓN SUPERIOR (12% Maximo, Ver Bases Concurso)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</si>
</sst>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0"/>
      <name val="Verdana"/>
      <family val="2"/>
    </font>
    <font>
      <b/>
      <sz val="10"/>
      <color indexed="30"/>
      <name val="Arial"/>
      <family val="2"/>
    </font>
    <font>
      <b/>
      <strike/>
      <sz val="9"/>
      <color indexed="4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3" tint="0.39998000860214233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/>
    </xf>
    <xf numFmtId="0" fontId="13" fillId="0" borderId="0" xfId="0" applyFont="1" applyAlignment="1">
      <alignment/>
    </xf>
    <xf numFmtId="10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65" fillId="0" borderId="0" xfId="0" applyFont="1" applyAlignment="1" quotePrefix="1">
      <alignment/>
    </xf>
    <xf numFmtId="0" fontId="2" fillId="33" borderId="26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7" xfId="0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73" fontId="2" fillId="0" borderId="10" xfId="48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6" fontId="67" fillId="0" borderId="0" xfId="0" applyNumberFormat="1" applyFont="1" applyBorder="1" applyAlignment="1">
      <alignment vertical="center"/>
    </xf>
    <xf numFmtId="9" fontId="67" fillId="0" borderId="0" xfId="0" applyNumberFormat="1" applyFont="1" applyBorder="1" applyAlignment="1">
      <alignment horizontal="right" vertical="center"/>
    </xf>
    <xf numFmtId="6" fontId="67" fillId="0" borderId="0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top" wrapText="1"/>
    </xf>
    <xf numFmtId="179" fontId="3" fillId="0" borderId="1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7" fillId="0" borderId="2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3" fillId="0" borderId="0" xfId="53" applyFont="1">
      <alignment/>
      <protection/>
    </xf>
    <xf numFmtId="3" fontId="43" fillId="0" borderId="0" xfId="53" applyNumberFormat="1" applyFont="1">
      <alignment/>
      <protection/>
    </xf>
    <xf numFmtId="0" fontId="46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16" fillId="0" borderId="0" xfId="0" applyFont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3" fontId="45" fillId="34" borderId="0" xfId="0" applyNumberFormat="1" applyFont="1" applyFill="1" applyBorder="1" applyAlignment="1">
      <alignment horizontal="center" vertical="center"/>
    </xf>
    <xf numFmtId="3" fontId="45" fillId="34" borderId="0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43.00390625" style="0" customWidth="1"/>
    <col min="2" max="2" width="11.28125" style="0" bestFit="1" customWidth="1"/>
    <col min="3" max="3" width="12.28125" style="0" customWidth="1"/>
    <col min="4" max="4" width="13.57421875" style="0" customWidth="1"/>
    <col min="5" max="6" width="12.140625" style="0" customWidth="1"/>
    <col min="7" max="7" width="10.57421875" style="0" customWidth="1"/>
    <col min="8" max="8" width="12.421875" style="0" customWidth="1"/>
    <col min="9" max="9" width="12.00390625" style="0" customWidth="1"/>
    <col min="10" max="10" width="12.8515625" style="0" customWidth="1"/>
    <col min="11" max="11" width="12.140625" style="0" customWidth="1"/>
    <col min="12" max="12" width="11.8515625" style="0" customWidth="1"/>
    <col min="14" max="14" width="13.00390625" style="0" bestFit="1" customWidth="1"/>
  </cols>
  <sheetData>
    <row r="1" ht="15.75">
      <c r="A1" s="22"/>
    </row>
    <row r="2" s="2" customFormat="1" ht="18">
      <c r="A2" s="27" t="s">
        <v>119</v>
      </c>
    </row>
    <row r="3" spans="1:3" s="2" customFormat="1" ht="18">
      <c r="A3" s="27" t="s">
        <v>24</v>
      </c>
      <c r="C3" s="31" t="s">
        <v>26</v>
      </c>
    </row>
    <row r="4" s="2" customFormat="1" ht="12.75">
      <c r="C4" s="28" t="s">
        <v>31</v>
      </c>
    </row>
    <row r="5" s="2" customFormat="1" ht="12.75"/>
    <row r="6" s="3" customFormat="1" ht="18">
      <c r="A6" s="27" t="s">
        <v>9</v>
      </c>
    </row>
    <row r="7" s="3" customFormat="1" ht="11.25">
      <c r="A7" s="47" t="s">
        <v>47</v>
      </c>
    </row>
    <row r="8" s="3" customFormat="1" ht="11.25">
      <c r="A8" s="47" t="s">
        <v>51</v>
      </c>
    </row>
    <row r="9" s="3" customFormat="1" ht="11.25">
      <c r="A9" s="47" t="s">
        <v>107</v>
      </c>
    </row>
    <row r="10" s="3" customFormat="1" ht="11.25">
      <c r="A10" s="47" t="s">
        <v>114</v>
      </c>
    </row>
    <row r="11" spans="1:14" ht="25.5" customHeight="1">
      <c r="A11" s="5"/>
      <c r="B11" s="115" t="s">
        <v>97</v>
      </c>
      <c r="C11" s="115" t="s">
        <v>96</v>
      </c>
      <c r="D11" s="115" t="s">
        <v>66</v>
      </c>
      <c r="E11" s="115" t="s">
        <v>67</v>
      </c>
      <c r="F11" s="115" t="s">
        <v>49</v>
      </c>
      <c r="G11" s="115" t="s">
        <v>48</v>
      </c>
      <c r="H11" s="115" t="s">
        <v>68</v>
      </c>
      <c r="I11" s="119" t="s">
        <v>5</v>
      </c>
      <c r="J11" s="120"/>
      <c r="K11" s="120"/>
      <c r="L11" s="120"/>
      <c r="M11" s="120"/>
      <c r="N11" s="121" t="s">
        <v>50</v>
      </c>
    </row>
    <row r="12" spans="1:14" ht="27.75" customHeight="1">
      <c r="A12" s="6" t="s">
        <v>0</v>
      </c>
      <c r="B12" s="116"/>
      <c r="C12" s="116"/>
      <c r="D12" s="116"/>
      <c r="E12" s="116"/>
      <c r="F12" s="116"/>
      <c r="G12" s="116"/>
      <c r="H12" s="116"/>
      <c r="I12" s="115" t="s">
        <v>69</v>
      </c>
      <c r="J12" s="122" t="s">
        <v>115</v>
      </c>
      <c r="K12" s="123"/>
      <c r="L12" s="124" t="s">
        <v>112</v>
      </c>
      <c r="M12" s="125"/>
      <c r="N12" s="121"/>
    </row>
    <row r="13" spans="1:14" ht="26.25" customHeight="1">
      <c r="A13" s="8"/>
      <c r="B13" s="117"/>
      <c r="C13" s="117"/>
      <c r="D13" s="117"/>
      <c r="E13" s="117"/>
      <c r="F13" s="117"/>
      <c r="G13" s="117"/>
      <c r="H13" s="117"/>
      <c r="I13" s="118"/>
      <c r="J13" s="49" t="s">
        <v>27</v>
      </c>
      <c r="K13" s="49" t="s">
        <v>54</v>
      </c>
      <c r="L13" s="48" t="s">
        <v>1</v>
      </c>
      <c r="M13" s="48" t="s">
        <v>2</v>
      </c>
      <c r="N13" s="121"/>
    </row>
    <row r="14" spans="1:13" ht="12.75">
      <c r="A14" s="11" t="s">
        <v>41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12.75">
      <c r="A15" s="53"/>
      <c r="B15" s="53"/>
      <c r="C15" s="53"/>
      <c r="D15" s="53"/>
      <c r="E15" s="4">
        <f>SUM(B15:D15)</f>
        <v>0</v>
      </c>
      <c r="F15" s="55"/>
      <c r="G15" s="53"/>
      <c r="H15" s="33">
        <f>E15*F15*G15</f>
        <v>0</v>
      </c>
      <c r="I15" s="33">
        <f>D15*F15*G15</f>
        <v>0</v>
      </c>
      <c r="J15" s="57"/>
      <c r="K15" s="57"/>
      <c r="L15" s="33">
        <f aca="true" t="shared" si="0" ref="L15:L20">B15*F15*G15</f>
        <v>0</v>
      </c>
      <c r="M15" s="33">
        <f aca="true" t="shared" si="1" ref="M15:M20">C15*F15*G15</f>
        <v>0</v>
      </c>
      <c r="N15" s="33">
        <f aca="true" t="shared" si="2" ref="N15:N20">SUM(I15:M15)</f>
        <v>0</v>
      </c>
    </row>
    <row r="16" spans="1:14" ht="12.75">
      <c r="A16" s="53"/>
      <c r="B16" s="53"/>
      <c r="C16" s="53"/>
      <c r="D16" s="53"/>
      <c r="E16" s="4">
        <f aca="true" t="shared" si="3" ref="E16:E32">SUM(B16:D16)</f>
        <v>0</v>
      </c>
      <c r="F16" s="55"/>
      <c r="G16" s="53"/>
      <c r="H16" s="33">
        <f aca="true" t="shared" si="4" ref="H16:H32">E16*F16*G16</f>
        <v>0</v>
      </c>
      <c r="I16" s="33">
        <f aca="true" t="shared" si="5" ref="I16:I32">D16*F16*G16</f>
        <v>0</v>
      </c>
      <c r="J16" s="57"/>
      <c r="K16" s="57"/>
      <c r="L16" s="33">
        <f t="shared" si="0"/>
        <v>0</v>
      </c>
      <c r="M16" s="33">
        <f t="shared" si="1"/>
        <v>0</v>
      </c>
      <c r="N16" s="33">
        <f t="shared" si="2"/>
        <v>0</v>
      </c>
    </row>
    <row r="17" spans="1:14" ht="12.75">
      <c r="A17" s="53"/>
      <c r="B17" s="53"/>
      <c r="C17" s="53"/>
      <c r="D17" s="53"/>
      <c r="E17" s="4">
        <f t="shared" si="3"/>
        <v>0</v>
      </c>
      <c r="F17" s="55"/>
      <c r="G17" s="53"/>
      <c r="H17" s="33">
        <f t="shared" si="4"/>
        <v>0</v>
      </c>
      <c r="I17" s="33">
        <f t="shared" si="5"/>
        <v>0</v>
      </c>
      <c r="J17" s="57"/>
      <c r="K17" s="57"/>
      <c r="L17" s="33">
        <f>B17*F17*G17</f>
        <v>0</v>
      </c>
      <c r="M17" s="33">
        <f t="shared" si="1"/>
        <v>0</v>
      </c>
      <c r="N17" s="33">
        <f t="shared" si="2"/>
        <v>0</v>
      </c>
    </row>
    <row r="18" spans="1:14" ht="12.75">
      <c r="A18" s="53"/>
      <c r="B18" s="53"/>
      <c r="C18" s="53"/>
      <c r="D18" s="53"/>
      <c r="E18" s="4">
        <f t="shared" si="3"/>
        <v>0</v>
      </c>
      <c r="F18" s="55"/>
      <c r="G18" s="53"/>
      <c r="H18" s="33">
        <f t="shared" si="4"/>
        <v>0</v>
      </c>
      <c r="I18" s="33">
        <f t="shared" si="5"/>
        <v>0</v>
      </c>
      <c r="J18" s="57"/>
      <c r="K18" s="57"/>
      <c r="L18" s="33">
        <f t="shared" si="0"/>
        <v>0</v>
      </c>
      <c r="M18" s="33">
        <f t="shared" si="1"/>
        <v>0</v>
      </c>
      <c r="N18" s="33">
        <f t="shared" si="2"/>
        <v>0</v>
      </c>
    </row>
    <row r="19" spans="1:14" ht="12.75">
      <c r="A19" s="53"/>
      <c r="B19" s="53"/>
      <c r="C19" s="53"/>
      <c r="D19" s="53"/>
      <c r="E19" s="4">
        <f t="shared" si="3"/>
        <v>0</v>
      </c>
      <c r="F19" s="55"/>
      <c r="G19" s="53"/>
      <c r="H19" s="33">
        <f t="shared" si="4"/>
        <v>0</v>
      </c>
      <c r="I19" s="33">
        <f t="shared" si="5"/>
        <v>0</v>
      </c>
      <c r="J19" s="57"/>
      <c r="K19" s="57"/>
      <c r="L19" s="33">
        <f t="shared" si="0"/>
        <v>0</v>
      </c>
      <c r="M19" s="33">
        <f t="shared" si="1"/>
        <v>0</v>
      </c>
      <c r="N19" s="33">
        <f t="shared" si="2"/>
        <v>0</v>
      </c>
    </row>
    <row r="20" spans="1:14" ht="12.75">
      <c r="A20" s="53"/>
      <c r="B20" s="53"/>
      <c r="C20" s="53"/>
      <c r="D20" s="53"/>
      <c r="E20" s="4">
        <f t="shared" si="3"/>
        <v>0</v>
      </c>
      <c r="F20" s="55"/>
      <c r="G20" s="53"/>
      <c r="H20" s="33">
        <f t="shared" si="4"/>
        <v>0</v>
      </c>
      <c r="I20" s="33">
        <f t="shared" si="5"/>
        <v>0</v>
      </c>
      <c r="J20" s="57"/>
      <c r="K20" s="57"/>
      <c r="L20" s="33">
        <f t="shared" si="0"/>
        <v>0</v>
      </c>
      <c r="M20" s="33">
        <f t="shared" si="1"/>
        <v>0</v>
      </c>
      <c r="N20" s="33">
        <f t="shared" si="2"/>
        <v>0</v>
      </c>
    </row>
    <row r="21" spans="1:14" ht="12.75">
      <c r="A21" s="11" t="s">
        <v>111</v>
      </c>
      <c r="B21" s="9"/>
      <c r="C21" s="9"/>
      <c r="D21" s="9"/>
      <c r="E21" s="4"/>
      <c r="F21" s="56"/>
      <c r="G21" s="56"/>
      <c r="H21" s="33"/>
      <c r="I21" s="33"/>
      <c r="J21" s="58"/>
      <c r="K21" s="58"/>
      <c r="L21" s="33"/>
      <c r="M21" s="33"/>
      <c r="N21" s="33"/>
    </row>
    <row r="22" spans="1:14" ht="12.75">
      <c r="A22" s="54" t="s">
        <v>6</v>
      </c>
      <c r="B22" s="53"/>
      <c r="C22" s="53"/>
      <c r="D22" s="53"/>
      <c r="E22" s="4">
        <f t="shared" si="3"/>
        <v>0</v>
      </c>
      <c r="F22" s="55"/>
      <c r="G22" s="53"/>
      <c r="H22" s="33">
        <f t="shared" si="4"/>
        <v>0</v>
      </c>
      <c r="I22" s="33">
        <f t="shared" si="5"/>
        <v>0</v>
      </c>
      <c r="J22" s="57"/>
      <c r="K22" s="57"/>
      <c r="L22" s="33">
        <f>B22*F22*G22</f>
        <v>0</v>
      </c>
      <c r="M22" s="33">
        <f>C22*F22*G22</f>
        <v>0</v>
      </c>
      <c r="N22" s="33">
        <f>SUM(I22:M22)</f>
        <v>0</v>
      </c>
    </row>
    <row r="23" spans="1:14" ht="12.75">
      <c r="A23" s="53"/>
      <c r="B23" s="53"/>
      <c r="C23" s="53"/>
      <c r="D23" s="53"/>
      <c r="E23" s="4">
        <f t="shared" si="3"/>
        <v>0</v>
      </c>
      <c r="F23" s="55"/>
      <c r="G23" s="53"/>
      <c r="H23" s="33">
        <f t="shared" si="4"/>
        <v>0</v>
      </c>
      <c r="I23" s="33">
        <f t="shared" si="5"/>
        <v>0</v>
      </c>
      <c r="J23" s="57"/>
      <c r="K23" s="57"/>
      <c r="L23" s="33">
        <f>B23*F23*G23</f>
        <v>0</v>
      </c>
      <c r="M23" s="33">
        <f>C23*F23*G23</f>
        <v>0</v>
      </c>
      <c r="N23" s="33">
        <f>SUM(I23:M23)</f>
        <v>0</v>
      </c>
    </row>
    <row r="24" spans="1:14" ht="12.75">
      <c r="A24" s="53"/>
      <c r="B24" s="53"/>
      <c r="C24" s="53"/>
      <c r="D24" s="53"/>
      <c r="E24" s="4">
        <f t="shared" si="3"/>
        <v>0</v>
      </c>
      <c r="F24" s="55"/>
      <c r="G24" s="53"/>
      <c r="H24" s="33">
        <f t="shared" si="4"/>
        <v>0</v>
      </c>
      <c r="I24" s="33">
        <f t="shared" si="5"/>
        <v>0</v>
      </c>
      <c r="J24" s="57"/>
      <c r="K24" s="57"/>
      <c r="L24" s="33">
        <f>B24*F24*G24</f>
        <v>0</v>
      </c>
      <c r="M24" s="33">
        <f>C24*F24*G24</f>
        <v>0</v>
      </c>
      <c r="N24" s="33">
        <f>SUM(I24:M24)</f>
        <v>0</v>
      </c>
    </row>
    <row r="25" spans="1:14" ht="12.75">
      <c r="A25" s="11" t="s">
        <v>109</v>
      </c>
      <c r="B25" s="9"/>
      <c r="C25" s="9"/>
      <c r="D25" s="9"/>
      <c r="E25" s="4"/>
      <c r="F25" s="56"/>
      <c r="G25" s="56"/>
      <c r="H25" s="33"/>
      <c r="I25" s="33"/>
      <c r="J25" s="58"/>
      <c r="K25" s="58"/>
      <c r="L25" s="33"/>
      <c r="M25" s="33"/>
      <c r="N25" s="33"/>
    </row>
    <row r="26" spans="1:14" ht="12.75">
      <c r="A26" s="53"/>
      <c r="B26" s="53"/>
      <c r="C26" s="53"/>
      <c r="D26" s="53"/>
      <c r="E26" s="4">
        <f t="shared" si="3"/>
        <v>0</v>
      </c>
      <c r="F26" s="55"/>
      <c r="G26" s="53"/>
      <c r="H26" s="33">
        <f t="shared" si="4"/>
        <v>0</v>
      </c>
      <c r="I26" s="33">
        <f t="shared" si="5"/>
        <v>0</v>
      </c>
      <c r="J26" s="57"/>
      <c r="K26" s="57"/>
      <c r="L26" s="33">
        <f>B26*F26*G26</f>
        <v>0</v>
      </c>
      <c r="M26" s="33">
        <f>C26*F26*G26</f>
        <v>0</v>
      </c>
      <c r="N26" s="33">
        <f>SUM(I26:M26)</f>
        <v>0</v>
      </c>
    </row>
    <row r="27" spans="1:14" ht="12.75">
      <c r="A27" s="53"/>
      <c r="B27" s="53"/>
      <c r="C27" s="53"/>
      <c r="D27" s="53"/>
      <c r="E27" s="4">
        <f t="shared" si="3"/>
        <v>0</v>
      </c>
      <c r="F27" s="55"/>
      <c r="G27" s="53"/>
      <c r="H27" s="33">
        <f t="shared" si="4"/>
        <v>0</v>
      </c>
      <c r="I27" s="33">
        <f t="shared" si="5"/>
        <v>0</v>
      </c>
      <c r="J27" s="57"/>
      <c r="K27" s="57"/>
      <c r="L27" s="33">
        <f>B27*F27*G27</f>
        <v>0</v>
      </c>
      <c r="M27" s="33">
        <f>C27*F27*G27</f>
        <v>0</v>
      </c>
      <c r="N27" s="33">
        <f>SUM(I27:M27)</f>
        <v>0</v>
      </c>
    </row>
    <row r="28" spans="1:14" ht="12.75">
      <c r="A28" s="53"/>
      <c r="B28" s="53"/>
      <c r="C28" s="53"/>
      <c r="D28" s="53"/>
      <c r="E28" s="4">
        <f t="shared" si="3"/>
        <v>0</v>
      </c>
      <c r="F28" s="55"/>
      <c r="G28" s="53"/>
      <c r="H28" s="33">
        <f t="shared" si="4"/>
        <v>0</v>
      </c>
      <c r="I28" s="33">
        <f t="shared" si="5"/>
        <v>0</v>
      </c>
      <c r="J28" s="57"/>
      <c r="K28" s="57"/>
      <c r="L28" s="33">
        <f>B28*F28*G28</f>
        <v>0</v>
      </c>
      <c r="M28" s="33">
        <f>C28*F28*G28</f>
        <v>0</v>
      </c>
      <c r="N28" s="33">
        <f>SUM(I28:M28)</f>
        <v>0</v>
      </c>
    </row>
    <row r="29" spans="1:14" ht="12.75">
      <c r="A29" s="11" t="s">
        <v>110</v>
      </c>
      <c r="B29" s="9"/>
      <c r="C29" s="9"/>
      <c r="D29" s="9"/>
      <c r="E29" s="4"/>
      <c r="F29" s="56"/>
      <c r="G29" s="56"/>
      <c r="H29" s="33"/>
      <c r="I29" s="33"/>
      <c r="J29" s="58"/>
      <c r="K29" s="58"/>
      <c r="L29" s="33"/>
      <c r="M29" s="33"/>
      <c r="N29" s="33"/>
    </row>
    <row r="30" spans="1:14" ht="12.75">
      <c r="A30" s="53"/>
      <c r="B30" s="53"/>
      <c r="C30" s="53"/>
      <c r="D30" s="53"/>
      <c r="E30" s="4">
        <f t="shared" si="3"/>
        <v>0</v>
      </c>
      <c r="F30" s="55"/>
      <c r="G30" s="53"/>
      <c r="H30" s="33">
        <f t="shared" si="4"/>
        <v>0</v>
      </c>
      <c r="I30" s="33">
        <f t="shared" si="5"/>
        <v>0</v>
      </c>
      <c r="J30" s="57"/>
      <c r="K30" s="57"/>
      <c r="L30" s="33">
        <f>B30*F30*G30</f>
        <v>0</v>
      </c>
      <c r="M30" s="33">
        <f>C30*F30*G30</f>
        <v>0</v>
      </c>
      <c r="N30" s="33">
        <f>SUM(I30:M30)</f>
        <v>0</v>
      </c>
    </row>
    <row r="31" spans="1:14" ht="12.75">
      <c r="A31" s="53"/>
      <c r="B31" s="53"/>
      <c r="C31" s="53"/>
      <c r="D31" s="53"/>
      <c r="E31" s="4">
        <f t="shared" si="3"/>
        <v>0</v>
      </c>
      <c r="F31" s="55"/>
      <c r="G31" s="53"/>
      <c r="H31" s="33">
        <f t="shared" si="4"/>
        <v>0</v>
      </c>
      <c r="I31" s="33">
        <f t="shared" si="5"/>
        <v>0</v>
      </c>
      <c r="J31" s="57"/>
      <c r="K31" s="57"/>
      <c r="L31" s="33">
        <f>B31*F31*G31</f>
        <v>0</v>
      </c>
      <c r="M31" s="33">
        <f>C31*F31*G31</f>
        <v>0</v>
      </c>
      <c r="N31" s="33">
        <f>SUM(I31:M31)</f>
        <v>0</v>
      </c>
    </row>
    <row r="32" spans="1:14" ht="12.75">
      <c r="A32" s="53"/>
      <c r="B32" s="53"/>
      <c r="C32" s="53"/>
      <c r="D32" s="53"/>
      <c r="E32" s="4">
        <f t="shared" si="3"/>
        <v>0</v>
      </c>
      <c r="F32" s="55"/>
      <c r="G32" s="53"/>
      <c r="H32" s="33">
        <f t="shared" si="4"/>
        <v>0</v>
      </c>
      <c r="I32" s="33">
        <f t="shared" si="5"/>
        <v>0</v>
      </c>
      <c r="J32" s="57"/>
      <c r="K32" s="57"/>
      <c r="L32" s="33">
        <f>B32*F32*G32</f>
        <v>0</v>
      </c>
      <c r="M32" s="33">
        <f>C32*F32*G32</f>
        <v>0</v>
      </c>
      <c r="N32" s="33">
        <f>SUM(I32:M32)</f>
        <v>0</v>
      </c>
    </row>
    <row r="33" spans="1:14" ht="12.75">
      <c r="A33" s="11" t="s">
        <v>3</v>
      </c>
      <c r="B33" s="10"/>
      <c r="C33" s="10"/>
      <c r="D33" s="10"/>
      <c r="E33" s="10"/>
      <c r="F33" s="10"/>
      <c r="G33" s="10"/>
      <c r="H33" s="23">
        <f aca="true" t="shared" si="6" ref="H33:N33">SUM(H15:H32)</f>
        <v>0</v>
      </c>
      <c r="I33" s="23">
        <f t="shared" si="6"/>
        <v>0</v>
      </c>
      <c r="J33" s="23">
        <f>SUM(J15:J32)</f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</row>
    <row r="34" spans="1:14" ht="12.75">
      <c r="A34" s="129" t="s">
        <v>39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</row>
    <row r="35" ht="12.75">
      <c r="A35" s="110" t="s">
        <v>121</v>
      </c>
    </row>
    <row r="36" spans="1:14" ht="12.75">
      <c r="A36" s="114" t="s">
        <v>120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ht="12.75">
      <c r="A37" s="29" t="s">
        <v>6</v>
      </c>
    </row>
    <row r="38" spans="1:6" ht="30" customHeight="1">
      <c r="A38" s="128"/>
      <c r="B38" s="128"/>
      <c r="C38" s="128"/>
      <c r="D38" s="128"/>
      <c r="E38" s="128"/>
      <c r="F38" s="128"/>
    </row>
    <row r="39" spans="1:6" ht="30" customHeight="1">
      <c r="A39" s="80"/>
      <c r="B39" s="80"/>
      <c r="C39" s="126"/>
      <c r="D39" s="126"/>
      <c r="E39" s="127"/>
      <c r="F39" s="127"/>
    </row>
    <row r="40" spans="1:6" ht="12.75">
      <c r="A40" s="80"/>
      <c r="B40" s="80"/>
      <c r="C40" s="80"/>
      <c r="D40" s="80"/>
      <c r="E40" s="80"/>
      <c r="F40" s="80"/>
    </row>
    <row r="41" spans="1:6" ht="12.75">
      <c r="A41" s="81"/>
      <c r="B41" s="82"/>
      <c r="C41" s="83"/>
      <c r="D41" s="83"/>
      <c r="E41" s="82"/>
      <c r="F41" s="84"/>
    </row>
    <row r="42" spans="1:6" ht="12.75">
      <c r="A42" s="81"/>
      <c r="B42" s="82"/>
      <c r="C42" s="83"/>
      <c r="D42" s="83"/>
      <c r="E42" s="82"/>
      <c r="F42" s="84"/>
    </row>
    <row r="43" spans="1:6" ht="12.75">
      <c r="A43" s="81"/>
      <c r="B43" s="82"/>
      <c r="C43" s="85"/>
      <c r="D43" s="83"/>
      <c r="E43" s="82"/>
      <c r="F43" s="84"/>
    </row>
    <row r="44" spans="1:6" ht="12.75">
      <c r="A44" s="81"/>
      <c r="B44" s="82"/>
      <c r="C44" s="85"/>
      <c r="D44" s="83"/>
      <c r="E44" s="82"/>
      <c r="F44" s="84"/>
    </row>
  </sheetData>
  <sheetProtection insertRows="0" deleteRows="0"/>
  <mergeCells count="17">
    <mergeCell ref="C39:D39"/>
    <mergeCell ref="E39:F39"/>
    <mergeCell ref="A38:F38"/>
    <mergeCell ref="B11:B13"/>
    <mergeCell ref="C11:C13"/>
    <mergeCell ref="D11:D13"/>
    <mergeCell ref="E11:E13"/>
    <mergeCell ref="F11:F13"/>
    <mergeCell ref="A34:N34"/>
    <mergeCell ref="A36:N36"/>
    <mergeCell ref="G11:G13"/>
    <mergeCell ref="H11:H13"/>
    <mergeCell ref="I12:I13"/>
    <mergeCell ref="I11:M11"/>
    <mergeCell ref="N11:N13"/>
    <mergeCell ref="J12:K12"/>
    <mergeCell ref="L12:M12"/>
  </mergeCells>
  <printOptions/>
  <pageMargins left="0.75" right="0.75" top="1" bottom="1" header="0" footer="0"/>
  <pageSetup fitToHeight="4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zoomScalePageLayoutView="0" workbookViewId="0" topLeftCell="A10">
      <selection activeCell="A22" sqref="A22"/>
    </sheetView>
  </sheetViews>
  <sheetFormatPr defaultColWidth="11.421875" defaultRowHeight="12.75"/>
  <cols>
    <col min="1" max="1" width="37.57421875" style="0" customWidth="1"/>
    <col min="2" max="2" width="51.00390625" style="0" customWidth="1"/>
    <col min="5" max="5" width="13.00390625" style="0" customWidth="1"/>
    <col min="6" max="6" width="15.00390625" style="0" customWidth="1"/>
  </cols>
  <sheetData>
    <row r="1" ht="18">
      <c r="A1" s="27" t="s">
        <v>7</v>
      </c>
    </row>
    <row r="3" spans="1:8" ht="25.5" customHeight="1">
      <c r="A3" s="130" t="s">
        <v>55</v>
      </c>
      <c r="B3" s="139" t="s">
        <v>8</v>
      </c>
      <c r="C3" s="130" t="s">
        <v>102</v>
      </c>
      <c r="D3" s="135" t="s">
        <v>5</v>
      </c>
      <c r="E3" s="136"/>
      <c r="F3" s="136"/>
      <c r="G3" s="136"/>
      <c r="H3" s="121" t="s">
        <v>58</v>
      </c>
    </row>
    <row r="4" spans="1:8" ht="19.5" customHeight="1">
      <c r="A4" s="131"/>
      <c r="B4" s="140"/>
      <c r="C4" s="131"/>
      <c r="D4" s="115" t="s">
        <v>71</v>
      </c>
      <c r="E4" s="133" t="s">
        <v>116</v>
      </c>
      <c r="F4" s="134"/>
      <c r="G4" s="137" t="s">
        <v>112</v>
      </c>
      <c r="H4" s="121"/>
    </row>
    <row r="5" spans="1:8" ht="22.5" customHeight="1">
      <c r="A5" s="132"/>
      <c r="B5" s="141"/>
      <c r="C5" s="132"/>
      <c r="D5" s="117"/>
      <c r="E5" s="50" t="s">
        <v>72</v>
      </c>
      <c r="F5" s="50" t="s">
        <v>73</v>
      </c>
      <c r="G5" s="138"/>
      <c r="H5" s="121"/>
    </row>
    <row r="6" spans="1:8" ht="12.75">
      <c r="A6" s="59"/>
      <c r="B6" s="59" t="s">
        <v>6</v>
      </c>
      <c r="C6" s="53"/>
      <c r="D6" s="53"/>
      <c r="E6" s="53"/>
      <c r="F6" s="53"/>
      <c r="G6" s="53"/>
      <c r="H6" s="4">
        <f aca="true" t="shared" si="0" ref="H6:H11">SUM(D6:G6)</f>
        <v>0</v>
      </c>
    </row>
    <row r="7" spans="1:8" ht="12.75">
      <c r="A7" s="60" t="s">
        <v>6</v>
      </c>
      <c r="B7" s="59"/>
      <c r="C7" s="53"/>
      <c r="D7" s="53"/>
      <c r="E7" s="53"/>
      <c r="F7" s="53"/>
      <c r="G7" s="53"/>
      <c r="H7" s="4">
        <f t="shared" si="0"/>
        <v>0</v>
      </c>
    </row>
    <row r="8" spans="1:8" ht="12.75">
      <c r="A8" s="59"/>
      <c r="B8" s="59"/>
      <c r="C8" s="53"/>
      <c r="D8" s="53"/>
      <c r="E8" s="53"/>
      <c r="F8" s="53"/>
      <c r="G8" s="53"/>
      <c r="H8" s="4">
        <f t="shared" si="0"/>
        <v>0</v>
      </c>
    </row>
    <row r="9" spans="1:8" ht="12.75">
      <c r="A9" s="59"/>
      <c r="B9" s="59"/>
      <c r="C9" s="53"/>
      <c r="D9" s="53"/>
      <c r="E9" s="53"/>
      <c r="F9" s="53"/>
      <c r="G9" s="53"/>
      <c r="H9" s="4">
        <f t="shared" si="0"/>
        <v>0</v>
      </c>
    </row>
    <row r="10" spans="1:8" ht="12.75">
      <c r="A10" s="59"/>
      <c r="B10" s="59"/>
      <c r="C10" s="53"/>
      <c r="D10" s="53"/>
      <c r="E10" s="53"/>
      <c r="F10" s="53"/>
      <c r="G10" s="53"/>
      <c r="H10" s="4">
        <f t="shared" si="0"/>
        <v>0</v>
      </c>
    </row>
    <row r="11" spans="1:8" ht="12.75">
      <c r="A11" s="59"/>
      <c r="B11" s="59"/>
      <c r="C11" s="53"/>
      <c r="D11" s="53"/>
      <c r="E11" s="53"/>
      <c r="F11" s="53"/>
      <c r="G11" s="53"/>
      <c r="H11" s="4">
        <f t="shared" si="0"/>
        <v>0</v>
      </c>
    </row>
    <row r="12" spans="1:8" ht="12.75">
      <c r="A12" s="11" t="s">
        <v>3</v>
      </c>
      <c r="B12" s="10"/>
      <c r="C12" s="12">
        <f aca="true" t="shared" si="1" ref="C12:H12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4">
        <f t="shared" si="1"/>
        <v>0</v>
      </c>
    </row>
    <row r="14" spans="1:2" s="112" customFormat="1" ht="12">
      <c r="A14" s="111" t="s">
        <v>122</v>
      </c>
      <c r="B14" s="111"/>
    </row>
    <row r="15" s="112" customFormat="1" ht="12">
      <c r="A15" s="112" t="s">
        <v>123</v>
      </c>
    </row>
    <row r="16" spans="1:2" s="112" customFormat="1" ht="12">
      <c r="A16" s="113" t="s">
        <v>124</v>
      </c>
      <c r="B16" s="113"/>
    </row>
  </sheetData>
  <sheetProtection insertRows="0" deleteRows="0"/>
  <mergeCells count="8"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90" zoomScaleNormal="90" zoomScalePageLayoutView="0" workbookViewId="0" topLeftCell="A22">
      <selection activeCell="A51" sqref="A51"/>
    </sheetView>
  </sheetViews>
  <sheetFormatPr defaultColWidth="11.421875" defaultRowHeight="12.75"/>
  <cols>
    <col min="1" max="1" width="26.140625" style="0" customWidth="1"/>
    <col min="2" max="2" width="22.8515625" style="0" customWidth="1"/>
    <col min="3" max="3" width="16.8515625" style="0" bestFit="1" customWidth="1"/>
    <col min="4" max="4" width="20.140625" style="0" customWidth="1"/>
    <col min="5" max="5" width="9.00390625" style="0" customWidth="1"/>
    <col min="6" max="6" width="8.00390625" style="0" customWidth="1"/>
    <col min="7" max="7" width="11.28125" style="0" customWidth="1"/>
    <col min="8" max="8" width="13.28125" style="0" customWidth="1"/>
    <col min="9" max="9" width="15.421875" style="0" customWidth="1"/>
  </cols>
  <sheetData>
    <row r="1" ht="18">
      <c r="A1" s="27" t="s">
        <v>20</v>
      </c>
    </row>
    <row r="3" spans="1:11" s="1" customFormat="1" ht="33.75" customHeight="1">
      <c r="A3" s="130" t="s">
        <v>19</v>
      </c>
      <c r="B3" s="130" t="s">
        <v>10</v>
      </c>
      <c r="C3" s="146" t="s">
        <v>52</v>
      </c>
      <c r="D3" s="147"/>
      <c r="E3" s="142" t="s">
        <v>53</v>
      </c>
      <c r="F3" s="142" t="s">
        <v>76</v>
      </c>
      <c r="G3" s="135" t="s">
        <v>5</v>
      </c>
      <c r="H3" s="136"/>
      <c r="I3" s="136"/>
      <c r="J3" s="150"/>
      <c r="K3" s="121" t="s">
        <v>59</v>
      </c>
    </row>
    <row r="4" spans="1:11" ht="21" customHeight="1">
      <c r="A4" s="131"/>
      <c r="B4" s="131"/>
      <c r="C4" s="142" t="s">
        <v>74</v>
      </c>
      <c r="D4" s="142" t="s">
        <v>75</v>
      </c>
      <c r="E4" s="144"/>
      <c r="F4" s="144"/>
      <c r="G4" s="115" t="s">
        <v>71</v>
      </c>
      <c r="H4" s="133" t="s">
        <v>116</v>
      </c>
      <c r="I4" s="134"/>
      <c r="J4" s="148" t="s">
        <v>112</v>
      </c>
      <c r="K4" s="121"/>
    </row>
    <row r="5" spans="1:11" ht="21" customHeight="1">
      <c r="A5" s="132"/>
      <c r="B5" s="132"/>
      <c r="C5" s="143"/>
      <c r="D5" s="143"/>
      <c r="E5" s="143"/>
      <c r="F5" s="143"/>
      <c r="G5" s="117"/>
      <c r="H5" s="50" t="s">
        <v>72</v>
      </c>
      <c r="I5" s="50" t="s">
        <v>73</v>
      </c>
      <c r="J5" s="149"/>
      <c r="K5" s="121"/>
    </row>
    <row r="6" spans="1:11" ht="67.5">
      <c r="A6" s="13"/>
      <c r="B6" s="25" t="s">
        <v>30</v>
      </c>
      <c r="C6" s="13"/>
      <c r="D6" s="13"/>
      <c r="E6" s="13"/>
      <c r="F6" s="13">
        <f>(+C6+D6)*E6</f>
        <v>0</v>
      </c>
      <c r="G6" s="13"/>
      <c r="H6" s="13"/>
      <c r="I6" s="13"/>
      <c r="J6" s="13"/>
      <c r="K6" s="4">
        <f>SUM(G6:J6)</f>
        <v>0</v>
      </c>
    </row>
    <row r="7" spans="1:11" ht="12.75">
      <c r="A7" s="59"/>
      <c r="B7" s="59"/>
      <c r="C7" s="59"/>
      <c r="D7" s="59"/>
      <c r="E7" s="59"/>
      <c r="F7" s="13">
        <f aca="true" t="shared" si="0" ref="F7:F25">(+C7+D7)*E7</f>
        <v>0</v>
      </c>
      <c r="G7" s="59"/>
      <c r="H7" s="59"/>
      <c r="I7" s="59"/>
      <c r="J7" s="59"/>
      <c r="K7" s="4">
        <f aca="true" t="shared" si="1" ref="K7:K25">SUM(G7:J7)</f>
        <v>0</v>
      </c>
    </row>
    <row r="8" spans="1:11" ht="12.75">
      <c r="A8" s="59"/>
      <c r="B8" s="59"/>
      <c r="C8" s="59"/>
      <c r="D8" s="59"/>
      <c r="E8" s="59"/>
      <c r="F8" s="13">
        <f t="shared" si="0"/>
        <v>0</v>
      </c>
      <c r="G8" s="59"/>
      <c r="H8" s="59"/>
      <c r="I8" s="59"/>
      <c r="J8" s="59"/>
      <c r="K8" s="4">
        <f t="shared" si="1"/>
        <v>0</v>
      </c>
    </row>
    <row r="9" spans="1:11" ht="12.75">
      <c r="A9" s="59"/>
      <c r="B9" s="59"/>
      <c r="C9" s="59"/>
      <c r="D9" s="59"/>
      <c r="E9" s="59"/>
      <c r="F9" s="13">
        <f t="shared" si="0"/>
        <v>0</v>
      </c>
      <c r="G9" s="59"/>
      <c r="H9" s="59"/>
      <c r="I9" s="59"/>
      <c r="J9" s="59"/>
      <c r="K9" s="4">
        <f t="shared" si="1"/>
        <v>0</v>
      </c>
    </row>
    <row r="10" spans="1:11" ht="12.75">
      <c r="A10" s="59"/>
      <c r="B10" s="59"/>
      <c r="C10" s="59"/>
      <c r="D10" s="59"/>
      <c r="E10" s="59"/>
      <c r="F10" s="13">
        <f t="shared" si="0"/>
        <v>0</v>
      </c>
      <c r="G10" s="59"/>
      <c r="H10" s="59"/>
      <c r="I10" s="59"/>
      <c r="J10" s="59"/>
      <c r="K10" s="4">
        <f t="shared" si="1"/>
        <v>0</v>
      </c>
    </row>
    <row r="11" spans="1:11" ht="12.75">
      <c r="A11" s="59"/>
      <c r="B11" s="59"/>
      <c r="C11" s="59"/>
      <c r="D11" s="59"/>
      <c r="E11" s="59"/>
      <c r="F11" s="13">
        <f t="shared" si="0"/>
        <v>0</v>
      </c>
      <c r="G11" s="59"/>
      <c r="H11" s="59"/>
      <c r="I11" s="59"/>
      <c r="J11" s="59"/>
      <c r="K11" s="4">
        <f t="shared" si="1"/>
        <v>0</v>
      </c>
    </row>
    <row r="12" spans="1:11" ht="12.75">
      <c r="A12" s="59"/>
      <c r="B12" s="59"/>
      <c r="C12" s="59"/>
      <c r="D12" s="59"/>
      <c r="E12" s="59"/>
      <c r="F12" s="13">
        <f t="shared" si="0"/>
        <v>0</v>
      </c>
      <c r="G12" s="59"/>
      <c r="H12" s="59"/>
      <c r="I12" s="59"/>
      <c r="J12" s="59"/>
      <c r="K12" s="4">
        <f t="shared" si="1"/>
        <v>0</v>
      </c>
    </row>
    <row r="13" spans="1:11" ht="12.75">
      <c r="A13" s="59"/>
      <c r="B13" s="59"/>
      <c r="C13" s="59"/>
      <c r="D13" s="59"/>
      <c r="E13" s="59"/>
      <c r="F13" s="13">
        <f t="shared" si="0"/>
        <v>0</v>
      </c>
      <c r="G13" s="59"/>
      <c r="H13" s="59"/>
      <c r="I13" s="59"/>
      <c r="J13" s="59"/>
      <c r="K13" s="4">
        <f t="shared" si="1"/>
        <v>0</v>
      </c>
    </row>
    <row r="14" spans="1:11" ht="12.75">
      <c r="A14" s="59"/>
      <c r="B14" s="59"/>
      <c r="C14" s="59"/>
      <c r="D14" s="59"/>
      <c r="E14" s="59"/>
      <c r="F14" s="13">
        <f t="shared" si="0"/>
        <v>0</v>
      </c>
      <c r="G14" s="59"/>
      <c r="H14" s="59"/>
      <c r="I14" s="59"/>
      <c r="J14" s="59"/>
      <c r="K14" s="4">
        <f t="shared" si="1"/>
        <v>0</v>
      </c>
    </row>
    <row r="15" spans="1:11" ht="12.75">
      <c r="A15" s="59"/>
      <c r="B15" s="59"/>
      <c r="C15" s="59"/>
      <c r="D15" s="59"/>
      <c r="E15" s="59"/>
      <c r="F15" s="13">
        <f t="shared" si="0"/>
        <v>0</v>
      </c>
      <c r="G15" s="59"/>
      <c r="H15" s="59"/>
      <c r="I15" s="59"/>
      <c r="J15" s="59"/>
      <c r="K15" s="4">
        <f t="shared" si="1"/>
        <v>0</v>
      </c>
    </row>
    <row r="16" spans="1:11" ht="12.75">
      <c r="A16" s="59"/>
      <c r="B16" s="59"/>
      <c r="C16" s="59"/>
      <c r="D16" s="59"/>
      <c r="E16" s="59"/>
      <c r="F16" s="13">
        <f t="shared" si="0"/>
        <v>0</v>
      </c>
      <c r="G16" s="59"/>
      <c r="H16" s="59"/>
      <c r="I16" s="59"/>
      <c r="J16" s="59"/>
      <c r="K16" s="4">
        <f t="shared" si="1"/>
        <v>0</v>
      </c>
    </row>
    <row r="17" spans="1:11" ht="12.75">
      <c r="A17" s="59"/>
      <c r="B17" s="59"/>
      <c r="C17" s="59"/>
      <c r="D17" s="59"/>
      <c r="E17" s="59"/>
      <c r="F17" s="13">
        <f t="shared" si="0"/>
        <v>0</v>
      </c>
      <c r="G17" s="59"/>
      <c r="H17" s="59"/>
      <c r="I17" s="59"/>
      <c r="J17" s="59"/>
      <c r="K17" s="4">
        <f t="shared" si="1"/>
        <v>0</v>
      </c>
    </row>
    <row r="18" spans="1:11" ht="12.75">
      <c r="A18" s="59"/>
      <c r="B18" s="59"/>
      <c r="C18" s="59"/>
      <c r="D18" s="59"/>
      <c r="E18" s="59"/>
      <c r="F18" s="13">
        <f t="shared" si="0"/>
        <v>0</v>
      </c>
      <c r="G18" s="59"/>
      <c r="H18" s="59"/>
      <c r="I18" s="59"/>
      <c r="J18" s="59"/>
      <c r="K18" s="4">
        <f t="shared" si="1"/>
        <v>0</v>
      </c>
    </row>
    <row r="19" spans="1:11" ht="12.75">
      <c r="A19" s="59"/>
      <c r="B19" s="59"/>
      <c r="C19" s="59"/>
      <c r="D19" s="59"/>
      <c r="E19" s="59"/>
      <c r="F19" s="13">
        <f t="shared" si="0"/>
        <v>0</v>
      </c>
      <c r="G19" s="59"/>
      <c r="H19" s="59"/>
      <c r="I19" s="59"/>
      <c r="J19" s="59"/>
      <c r="K19" s="4">
        <f t="shared" si="1"/>
        <v>0</v>
      </c>
    </row>
    <row r="20" spans="1:11" ht="12.75">
      <c r="A20" s="59"/>
      <c r="B20" s="59"/>
      <c r="C20" s="59"/>
      <c r="D20" s="59"/>
      <c r="E20" s="59"/>
      <c r="F20" s="13">
        <f t="shared" si="0"/>
        <v>0</v>
      </c>
      <c r="G20" s="59"/>
      <c r="H20" s="59"/>
      <c r="I20" s="59"/>
      <c r="J20" s="59"/>
      <c r="K20" s="4">
        <f t="shared" si="1"/>
        <v>0</v>
      </c>
    </row>
    <row r="21" spans="1:11" ht="12.75">
      <c r="A21" s="59"/>
      <c r="B21" s="59"/>
      <c r="C21" s="59"/>
      <c r="D21" s="59"/>
      <c r="E21" s="59"/>
      <c r="F21" s="13">
        <f t="shared" si="0"/>
        <v>0</v>
      </c>
      <c r="G21" s="59"/>
      <c r="H21" s="59"/>
      <c r="I21" s="59"/>
      <c r="J21" s="59"/>
      <c r="K21" s="4">
        <f t="shared" si="1"/>
        <v>0</v>
      </c>
    </row>
    <row r="22" spans="1:11" ht="12.75">
      <c r="A22" s="59"/>
      <c r="B22" s="59"/>
      <c r="C22" s="59"/>
      <c r="D22" s="59"/>
      <c r="E22" s="59"/>
      <c r="F22" s="13">
        <f t="shared" si="0"/>
        <v>0</v>
      </c>
      <c r="G22" s="59"/>
      <c r="H22" s="59"/>
      <c r="I22" s="59"/>
      <c r="J22" s="59"/>
      <c r="K22" s="4">
        <f t="shared" si="1"/>
        <v>0</v>
      </c>
    </row>
    <row r="23" spans="1:11" ht="12.75">
      <c r="A23" s="59"/>
      <c r="B23" s="59"/>
      <c r="C23" s="59"/>
      <c r="D23" s="59"/>
      <c r="E23" s="59"/>
      <c r="F23" s="13">
        <f t="shared" si="0"/>
        <v>0</v>
      </c>
      <c r="G23" s="59"/>
      <c r="H23" s="59"/>
      <c r="I23" s="59"/>
      <c r="J23" s="59"/>
      <c r="K23" s="4">
        <f t="shared" si="1"/>
        <v>0</v>
      </c>
    </row>
    <row r="24" spans="1:11" ht="12.75">
      <c r="A24" s="59"/>
      <c r="B24" s="59"/>
      <c r="C24" s="59"/>
      <c r="D24" s="59"/>
      <c r="E24" s="59"/>
      <c r="F24" s="13">
        <f t="shared" si="0"/>
        <v>0</v>
      </c>
      <c r="G24" s="59"/>
      <c r="H24" s="59"/>
      <c r="I24" s="59"/>
      <c r="J24" s="59"/>
      <c r="K24" s="4">
        <f t="shared" si="1"/>
        <v>0</v>
      </c>
    </row>
    <row r="25" spans="1:11" ht="12.75">
      <c r="A25" s="59"/>
      <c r="B25" s="59"/>
      <c r="C25" s="59"/>
      <c r="D25" s="59"/>
      <c r="E25" s="59"/>
      <c r="F25" s="13">
        <f t="shared" si="0"/>
        <v>0</v>
      </c>
      <c r="G25" s="59"/>
      <c r="H25" s="59"/>
      <c r="I25" s="59"/>
      <c r="J25" s="59"/>
      <c r="K25" s="4">
        <f t="shared" si="1"/>
        <v>0</v>
      </c>
    </row>
    <row r="26" spans="1:11" ht="12.75">
      <c r="A26" s="11" t="s">
        <v>3</v>
      </c>
      <c r="B26" s="17"/>
      <c r="C26" s="17"/>
      <c r="D26" s="17"/>
      <c r="E26" s="17"/>
      <c r="F26" s="12">
        <f aca="true" t="shared" si="2" ref="F26:K26">SUM(F6:F25)</f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</row>
    <row r="27" spans="1:12" s="181" customFormat="1" ht="11.25">
      <c r="A27" s="176" t="s">
        <v>122</v>
      </c>
      <c r="B27" s="176"/>
      <c r="C27" s="179"/>
      <c r="D27" s="179"/>
      <c r="E27" s="179"/>
      <c r="F27" s="179"/>
      <c r="G27" s="180"/>
      <c r="H27" s="180"/>
      <c r="I27" s="176"/>
      <c r="J27" s="176"/>
      <c r="K27" s="176"/>
      <c r="L27" s="176"/>
    </row>
    <row r="28" s="181" customFormat="1" ht="12">
      <c r="A28" s="112" t="s">
        <v>127</v>
      </c>
    </row>
    <row r="30" ht="18">
      <c r="A30" s="27" t="s">
        <v>84</v>
      </c>
    </row>
    <row r="32" spans="1:10" ht="12.75">
      <c r="A32" s="64" t="s">
        <v>6</v>
      </c>
      <c r="B32" s="65" t="s">
        <v>6</v>
      </c>
      <c r="C32" s="66" t="s">
        <v>85</v>
      </c>
      <c r="D32" s="67" t="s">
        <v>86</v>
      </c>
      <c r="E32" s="65" t="s">
        <v>13</v>
      </c>
      <c r="F32" s="65" t="s">
        <v>85</v>
      </c>
      <c r="G32" s="151" t="s">
        <v>5</v>
      </c>
      <c r="H32" s="152"/>
      <c r="I32" s="152"/>
      <c r="J32" s="153"/>
    </row>
    <row r="33" spans="1:10" ht="12.75">
      <c r="A33" s="69" t="s">
        <v>87</v>
      </c>
      <c r="B33" s="70" t="s">
        <v>10</v>
      </c>
      <c r="C33" s="71" t="s">
        <v>88</v>
      </c>
      <c r="D33" s="71" t="s">
        <v>89</v>
      </c>
      <c r="E33" s="70" t="s">
        <v>90</v>
      </c>
      <c r="F33" s="70" t="s">
        <v>4</v>
      </c>
      <c r="G33" s="104" t="s">
        <v>91</v>
      </c>
      <c r="H33" s="145" t="s">
        <v>117</v>
      </c>
      <c r="I33" s="145"/>
      <c r="J33" s="71" t="s">
        <v>113</v>
      </c>
    </row>
    <row r="34" spans="1:10" ht="12.75">
      <c r="A34" s="73"/>
      <c r="B34" s="73"/>
      <c r="C34" s="7" t="s">
        <v>92</v>
      </c>
      <c r="D34" s="7" t="s">
        <v>93</v>
      </c>
      <c r="E34" s="74" t="s">
        <v>94</v>
      </c>
      <c r="F34" s="74" t="s">
        <v>98</v>
      </c>
      <c r="G34" s="79" t="s">
        <v>98</v>
      </c>
      <c r="H34" s="7" t="s">
        <v>27</v>
      </c>
      <c r="I34" s="7" t="s">
        <v>28</v>
      </c>
      <c r="J34" s="7"/>
    </row>
    <row r="35" spans="1:10" ht="12.75">
      <c r="A35" s="75"/>
      <c r="B35" s="77"/>
      <c r="C35" s="75"/>
      <c r="D35" s="75"/>
      <c r="E35" s="75"/>
      <c r="F35" s="75"/>
      <c r="G35" s="75"/>
      <c r="H35" s="75"/>
      <c r="I35" s="75"/>
      <c r="J35" s="75"/>
    </row>
    <row r="36" spans="1:10" ht="12.75">
      <c r="A36" s="75"/>
      <c r="B36" s="77"/>
      <c r="C36" s="75"/>
      <c r="D36" s="75"/>
      <c r="E36" s="75"/>
      <c r="F36" s="75"/>
      <c r="G36" s="75"/>
      <c r="H36" s="75"/>
      <c r="I36" s="75"/>
      <c r="J36" s="75"/>
    </row>
    <row r="37" spans="1:10" ht="12.75">
      <c r="A37" s="75"/>
      <c r="B37" s="77"/>
      <c r="C37" s="75"/>
      <c r="D37" s="75"/>
      <c r="E37" s="75"/>
      <c r="F37" s="75"/>
      <c r="G37" s="75"/>
      <c r="H37" s="75"/>
      <c r="I37" s="75"/>
      <c r="J37" s="75"/>
    </row>
    <row r="38" spans="1:10" ht="12.75">
      <c r="A38" s="78"/>
      <c r="B38" s="77"/>
      <c r="C38" s="75"/>
      <c r="D38" s="75"/>
      <c r="E38" s="75"/>
      <c r="F38" s="75"/>
      <c r="G38" s="75"/>
      <c r="H38" s="75"/>
      <c r="I38" s="75"/>
      <c r="J38" s="75"/>
    </row>
    <row r="39" spans="1:10" ht="12.75">
      <c r="A39" s="75"/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2.75">
      <c r="A40" s="75"/>
      <c r="B40" s="75"/>
      <c r="C40" s="75"/>
      <c r="D40" s="75"/>
      <c r="E40" s="75"/>
      <c r="F40" s="75"/>
      <c r="G40" s="75"/>
      <c r="H40" s="75"/>
      <c r="I40" s="75"/>
      <c r="J40" s="75"/>
    </row>
    <row r="41" spans="1:10" ht="12.75">
      <c r="A41" s="75"/>
      <c r="B41" s="75"/>
      <c r="C41" s="75"/>
      <c r="D41" s="75"/>
      <c r="E41" s="75"/>
      <c r="F41" s="75"/>
      <c r="G41" s="75"/>
      <c r="H41" s="75"/>
      <c r="I41" s="75"/>
      <c r="J41" s="76"/>
    </row>
    <row r="42" spans="1:10" ht="12.75">
      <c r="A42" s="75"/>
      <c r="B42" s="63"/>
      <c r="C42" s="75"/>
      <c r="D42" s="75"/>
      <c r="E42" s="75"/>
      <c r="F42" s="75"/>
      <c r="G42" s="75"/>
      <c r="H42" s="75"/>
      <c r="I42" s="75"/>
      <c r="J42" s="75"/>
    </row>
    <row r="43" spans="1:10" ht="12.75">
      <c r="A43" s="11" t="s">
        <v>3</v>
      </c>
      <c r="B43" s="17"/>
      <c r="C43" s="17"/>
      <c r="D43" s="17"/>
      <c r="E43" s="17"/>
      <c r="F43" s="12">
        <f>SUM(F35:F42)</f>
        <v>0</v>
      </c>
      <c r="G43" s="12">
        <f>SUM(G35:G42)</f>
        <v>0</v>
      </c>
      <c r="H43" s="12">
        <f>SUM(H35:H42)</f>
        <v>0</v>
      </c>
      <c r="I43" s="12">
        <f>SUM(I35:I42)</f>
        <v>0</v>
      </c>
      <c r="J43" s="12">
        <f>SUM(J35:J42)</f>
        <v>0</v>
      </c>
    </row>
    <row r="44" spans="1:13" s="189" customFormat="1" ht="11.25">
      <c r="A44" s="186" t="s">
        <v>122</v>
      </c>
      <c r="B44" s="186"/>
      <c r="C44" s="187"/>
      <c r="D44" s="187"/>
      <c r="E44" s="187"/>
      <c r="F44" s="187"/>
      <c r="G44" s="188"/>
      <c r="H44" s="188"/>
      <c r="I44" s="186"/>
      <c r="J44" s="186"/>
      <c r="K44" s="186"/>
      <c r="L44" s="186"/>
      <c r="M44" s="186"/>
    </row>
    <row r="45" spans="1:13" s="189" customFormat="1" ht="11.25">
      <c r="A45" s="187" t="s">
        <v>132</v>
      </c>
      <c r="B45" s="186"/>
      <c r="C45" s="187"/>
      <c r="D45" s="187"/>
      <c r="E45" s="187"/>
      <c r="F45" s="187"/>
      <c r="G45" s="188"/>
      <c r="H45" s="188"/>
      <c r="I45" s="186"/>
      <c r="J45" s="186"/>
      <c r="K45" s="186"/>
      <c r="L45" s="186"/>
      <c r="M45" s="186"/>
    </row>
    <row r="46" s="189" customFormat="1" ht="11.25">
      <c r="A46" s="189" t="s">
        <v>128</v>
      </c>
    </row>
  </sheetData>
  <sheetProtection insertRows="0" deleteRows="0"/>
  <mergeCells count="14">
    <mergeCell ref="A3:A5"/>
    <mergeCell ref="C3:D3"/>
    <mergeCell ref="E3:E5"/>
    <mergeCell ref="J4:J5"/>
    <mergeCell ref="G3:J3"/>
    <mergeCell ref="K3:K5"/>
    <mergeCell ref="H4:I4"/>
    <mergeCell ref="G32:J32"/>
    <mergeCell ref="D4:D5"/>
    <mergeCell ref="G4:G5"/>
    <mergeCell ref="F3:F5"/>
    <mergeCell ref="H33:I33"/>
    <mergeCell ref="C4:C5"/>
    <mergeCell ref="B3:B5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3.421875" style="0" customWidth="1"/>
    <col min="2" max="2" width="26.8515625" style="0" customWidth="1"/>
    <col min="3" max="3" width="28.140625" style="0" customWidth="1"/>
    <col min="4" max="4" width="39.00390625" style="0" customWidth="1"/>
  </cols>
  <sheetData>
    <row r="2" spans="2:4" ht="12.75">
      <c r="B2" s="154" t="s">
        <v>32</v>
      </c>
      <c r="C2" s="154"/>
      <c r="D2" s="154"/>
    </row>
    <row r="3" spans="2:4" ht="13.5" customHeight="1">
      <c r="B3" s="154"/>
      <c r="C3" s="154"/>
      <c r="D3" s="154"/>
    </row>
    <row r="4" spans="2:4" ht="13.5" thickBot="1">
      <c r="B4" s="155" t="s">
        <v>37</v>
      </c>
      <c r="C4" s="155"/>
      <c r="D4" s="155"/>
    </row>
    <row r="5" spans="2:4" ht="12.75">
      <c r="B5" s="39" t="s">
        <v>33</v>
      </c>
      <c r="C5" s="40" t="s">
        <v>34</v>
      </c>
      <c r="D5" s="41" t="s">
        <v>35</v>
      </c>
    </row>
    <row r="6" spans="2:4" ht="12.75">
      <c r="B6" s="35"/>
      <c r="C6" s="33"/>
      <c r="D6" s="37"/>
    </row>
    <row r="7" spans="2:4" ht="12.75">
      <c r="B7" s="35"/>
      <c r="C7" s="33"/>
      <c r="D7" s="37"/>
    </row>
    <row r="8" spans="2:4" ht="12.75">
      <c r="B8" s="35"/>
      <c r="C8" s="33"/>
      <c r="D8" s="37"/>
    </row>
    <row r="9" spans="2:4" ht="12.75">
      <c r="B9" s="35"/>
      <c r="C9" s="33"/>
      <c r="D9" s="37"/>
    </row>
    <row r="10" spans="2:4" ht="12.75">
      <c r="B10" s="35"/>
      <c r="C10" s="33"/>
      <c r="D10" s="37"/>
    </row>
    <row r="11" spans="2:4" ht="12.75">
      <c r="B11" s="35"/>
      <c r="C11" s="33"/>
      <c r="D11" s="37"/>
    </row>
    <row r="12" spans="2:4" ht="12.75">
      <c r="B12" s="35"/>
      <c r="C12" s="33"/>
      <c r="D12" s="37"/>
    </row>
    <row r="13" spans="2:4" ht="12.75">
      <c r="B13" s="35"/>
      <c r="C13" s="33"/>
      <c r="D13" s="37"/>
    </row>
    <row r="14" spans="2:4" ht="12.75">
      <c r="B14" s="35"/>
      <c r="C14" s="33"/>
      <c r="D14" s="37"/>
    </row>
    <row r="15" spans="2:4" ht="12.75">
      <c r="B15" s="35"/>
      <c r="C15" s="33"/>
      <c r="D15" s="37"/>
    </row>
    <row r="16" spans="2:4" ht="12.75">
      <c r="B16" s="35"/>
      <c r="C16" s="33"/>
      <c r="D16" s="37"/>
    </row>
    <row r="17" spans="2:4" ht="12.75">
      <c r="B17" s="35"/>
      <c r="C17" s="33"/>
      <c r="D17" s="37"/>
    </row>
    <row r="18" spans="2:4" ht="13.5" thickBot="1">
      <c r="B18" s="36"/>
      <c r="C18" s="34"/>
      <c r="D18" s="38"/>
    </row>
    <row r="20" ht="12.75">
      <c r="B20" t="s">
        <v>36</v>
      </c>
    </row>
  </sheetData>
  <sheetProtection/>
  <mergeCells count="2">
    <mergeCell ref="B2:D3"/>
    <mergeCell ref="B4:D4"/>
  </mergeCells>
  <printOptions/>
  <pageMargins left="0.75" right="0.75" top="1" bottom="1" header="0" footer="0"/>
  <pageSetup fitToHeight="3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25">
      <selection activeCell="A50" sqref="A50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27" t="s">
        <v>14</v>
      </c>
    </row>
    <row r="3" spans="1:9" ht="38.25" customHeight="1">
      <c r="A3" s="156" t="s">
        <v>10</v>
      </c>
      <c r="B3" s="130" t="s">
        <v>78</v>
      </c>
      <c r="C3" s="130" t="s">
        <v>13</v>
      </c>
      <c r="D3" s="130" t="s">
        <v>77</v>
      </c>
      <c r="E3" s="135" t="s">
        <v>5</v>
      </c>
      <c r="F3" s="136"/>
      <c r="G3" s="136"/>
      <c r="H3" s="150"/>
      <c r="I3" s="121" t="s">
        <v>60</v>
      </c>
    </row>
    <row r="4" spans="1:9" ht="19.5" customHeight="1">
      <c r="A4" s="157"/>
      <c r="B4" s="131"/>
      <c r="C4" s="131"/>
      <c r="D4" s="131"/>
      <c r="E4" s="115" t="s">
        <v>71</v>
      </c>
      <c r="F4" s="133" t="s">
        <v>116</v>
      </c>
      <c r="G4" s="134"/>
      <c r="H4" s="148" t="s">
        <v>112</v>
      </c>
      <c r="I4" s="121"/>
    </row>
    <row r="5" spans="1:9" ht="28.5" customHeight="1">
      <c r="A5" s="158"/>
      <c r="B5" s="132"/>
      <c r="C5" s="132"/>
      <c r="D5" s="132"/>
      <c r="E5" s="117"/>
      <c r="F5" s="50" t="s">
        <v>72</v>
      </c>
      <c r="G5" s="50" t="s">
        <v>73</v>
      </c>
      <c r="H5" s="149"/>
      <c r="I5" s="121"/>
    </row>
    <row r="6" spans="1:9" ht="12.75">
      <c r="A6" s="13" t="s">
        <v>6</v>
      </c>
      <c r="B6" s="13"/>
      <c r="C6" s="13"/>
      <c r="D6" s="13">
        <f>+B6*C6</f>
        <v>0</v>
      </c>
      <c r="E6" s="13"/>
      <c r="F6" s="13"/>
      <c r="G6" s="13"/>
      <c r="H6" s="13"/>
      <c r="I6" s="4">
        <f>SUM(E6:H6)</f>
        <v>0</v>
      </c>
    </row>
    <row r="7" spans="1:9" ht="12.75">
      <c r="A7" s="13"/>
      <c r="B7" s="13"/>
      <c r="C7" s="13"/>
      <c r="D7" s="13">
        <f aca="true" t="shared" si="0" ref="D7:D15">+B7*C7</f>
        <v>0</v>
      </c>
      <c r="E7" s="13"/>
      <c r="F7" s="13"/>
      <c r="G7" s="13"/>
      <c r="H7" s="13"/>
      <c r="I7" s="4">
        <f aca="true" t="shared" si="1" ref="I7:I15">SUM(E7:H7)</f>
        <v>0</v>
      </c>
    </row>
    <row r="8" spans="1:9" ht="12.75">
      <c r="A8" s="13"/>
      <c r="B8" s="13"/>
      <c r="C8" s="13"/>
      <c r="D8" s="13">
        <f t="shared" si="0"/>
        <v>0</v>
      </c>
      <c r="E8" s="13"/>
      <c r="F8" s="13"/>
      <c r="G8" s="13"/>
      <c r="H8" s="13"/>
      <c r="I8" s="4">
        <f t="shared" si="1"/>
        <v>0</v>
      </c>
    </row>
    <row r="9" spans="1:9" ht="12.75">
      <c r="A9" s="13"/>
      <c r="B9" s="13"/>
      <c r="C9" s="13"/>
      <c r="D9" s="13">
        <f t="shared" si="0"/>
        <v>0</v>
      </c>
      <c r="E9" s="13"/>
      <c r="F9" s="13"/>
      <c r="G9" s="13"/>
      <c r="H9" s="13"/>
      <c r="I9" s="4">
        <f t="shared" si="1"/>
        <v>0</v>
      </c>
    </row>
    <row r="10" spans="1:9" ht="12.75">
      <c r="A10" s="13"/>
      <c r="B10" s="13"/>
      <c r="C10" s="13"/>
      <c r="D10" s="13">
        <f t="shared" si="0"/>
        <v>0</v>
      </c>
      <c r="E10" s="13"/>
      <c r="F10" s="13"/>
      <c r="G10" s="13"/>
      <c r="H10" s="13"/>
      <c r="I10" s="4">
        <f t="shared" si="1"/>
        <v>0</v>
      </c>
    </row>
    <row r="11" spans="1:9" ht="12.75">
      <c r="A11" s="13"/>
      <c r="B11" s="13"/>
      <c r="C11" s="13"/>
      <c r="D11" s="13">
        <f t="shared" si="0"/>
        <v>0</v>
      </c>
      <c r="E11" s="13"/>
      <c r="F11" s="13"/>
      <c r="G11" s="13"/>
      <c r="H11" s="13"/>
      <c r="I11" s="4">
        <f t="shared" si="1"/>
        <v>0</v>
      </c>
    </row>
    <row r="12" spans="1:9" ht="12.75">
      <c r="A12" s="13"/>
      <c r="B12" s="13"/>
      <c r="C12" s="13"/>
      <c r="D12" s="13">
        <f t="shared" si="0"/>
        <v>0</v>
      </c>
      <c r="E12" s="13"/>
      <c r="F12" s="13"/>
      <c r="G12" s="13"/>
      <c r="H12" s="13"/>
      <c r="I12" s="4">
        <f t="shared" si="1"/>
        <v>0</v>
      </c>
    </row>
    <row r="13" spans="1:9" ht="12.75">
      <c r="A13" s="13"/>
      <c r="B13" s="13"/>
      <c r="C13" s="13"/>
      <c r="D13" s="13">
        <f t="shared" si="0"/>
        <v>0</v>
      </c>
      <c r="E13" s="13"/>
      <c r="F13" s="13"/>
      <c r="G13" s="13"/>
      <c r="H13" s="13"/>
      <c r="I13" s="4">
        <f t="shared" si="1"/>
        <v>0</v>
      </c>
    </row>
    <row r="14" spans="1:9" ht="12.75">
      <c r="A14" s="13"/>
      <c r="B14" s="13"/>
      <c r="C14" s="13"/>
      <c r="D14" s="13">
        <f t="shared" si="0"/>
        <v>0</v>
      </c>
      <c r="E14" s="13"/>
      <c r="F14" s="13"/>
      <c r="G14" s="13"/>
      <c r="H14" s="13"/>
      <c r="I14" s="4">
        <f t="shared" si="1"/>
        <v>0</v>
      </c>
    </row>
    <row r="15" spans="1:9" ht="12.75">
      <c r="A15" s="13"/>
      <c r="B15" s="13"/>
      <c r="C15" s="13"/>
      <c r="D15" s="13">
        <f t="shared" si="0"/>
        <v>0</v>
      </c>
      <c r="E15" s="13"/>
      <c r="F15" s="13"/>
      <c r="G15" s="13"/>
      <c r="H15" s="13"/>
      <c r="I15" s="4">
        <f t="shared" si="1"/>
        <v>0</v>
      </c>
    </row>
    <row r="16" spans="1:9" s="16" customFormat="1" ht="12.75">
      <c r="A16" s="11" t="s">
        <v>3</v>
      </c>
      <c r="B16" s="17"/>
      <c r="C16" s="18"/>
      <c r="D16" s="12">
        <f aca="true" t="shared" si="2" ref="D16:I16">SUM(D6:D15)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</row>
    <row r="17" spans="1:13" s="181" customFormat="1" ht="11.25">
      <c r="A17" s="176" t="s">
        <v>122</v>
      </c>
      <c r="B17" s="176"/>
      <c r="C17" s="179"/>
      <c r="D17" s="179"/>
      <c r="E17" s="179"/>
      <c r="F17" s="179"/>
      <c r="G17" s="180"/>
      <c r="H17" s="180"/>
      <c r="I17" s="176"/>
      <c r="J17" s="176"/>
      <c r="K17" s="176"/>
      <c r="L17" s="176"/>
      <c r="M17" s="176"/>
    </row>
    <row r="18" s="181" customFormat="1" ht="11.25">
      <c r="A18" s="181" t="s">
        <v>128</v>
      </c>
    </row>
    <row r="19" spans="1:2" s="182" customFormat="1" ht="11.25">
      <c r="A19" s="181" t="s">
        <v>129</v>
      </c>
      <c r="B19" s="181"/>
    </row>
    <row r="20" spans="1:8" s="16" customFormat="1" ht="12.75">
      <c r="A20" s="108"/>
      <c r="B20" s="109"/>
      <c r="C20" s="109"/>
      <c r="D20" s="61"/>
      <c r="E20" s="109"/>
      <c r="F20" s="109"/>
      <c r="G20" s="21"/>
      <c r="H20" s="21"/>
    </row>
    <row r="22" ht="18">
      <c r="A22" s="27" t="s">
        <v>15</v>
      </c>
    </row>
    <row r="24" spans="1:9" ht="12.75">
      <c r="A24" s="156" t="s">
        <v>10</v>
      </c>
      <c r="B24" s="130" t="s">
        <v>78</v>
      </c>
      <c r="C24" s="130" t="s">
        <v>13</v>
      </c>
      <c r="D24" s="130" t="s">
        <v>77</v>
      </c>
      <c r="E24" s="135" t="s">
        <v>5</v>
      </c>
      <c r="F24" s="136"/>
      <c r="G24" s="136"/>
      <c r="H24" s="150"/>
      <c r="I24" s="121" t="s">
        <v>60</v>
      </c>
    </row>
    <row r="25" spans="1:9" ht="21" customHeight="1">
      <c r="A25" s="157"/>
      <c r="B25" s="131"/>
      <c r="C25" s="131"/>
      <c r="D25" s="131"/>
      <c r="E25" s="115" t="s">
        <v>71</v>
      </c>
      <c r="F25" s="133" t="s">
        <v>116</v>
      </c>
      <c r="G25" s="134"/>
      <c r="H25" s="148" t="s">
        <v>112</v>
      </c>
      <c r="I25" s="121"/>
    </row>
    <row r="26" spans="1:9" ht="18.75">
      <c r="A26" s="158"/>
      <c r="B26" s="132"/>
      <c r="C26" s="132"/>
      <c r="D26" s="132"/>
      <c r="E26" s="117"/>
      <c r="F26" s="50" t="s">
        <v>72</v>
      </c>
      <c r="G26" s="50" t="s">
        <v>73</v>
      </c>
      <c r="H26" s="149"/>
      <c r="I26" s="121"/>
    </row>
    <row r="27" spans="1:9" ht="12.75">
      <c r="A27" s="59"/>
      <c r="B27" s="59"/>
      <c r="C27" s="59"/>
      <c r="D27" s="13">
        <f>+B27*C27</f>
        <v>0</v>
      </c>
      <c r="E27" s="59"/>
      <c r="F27" s="59"/>
      <c r="G27" s="59"/>
      <c r="H27" s="59"/>
      <c r="I27" s="4">
        <f>SUM(E27:H27)</f>
        <v>0</v>
      </c>
    </row>
    <row r="28" spans="1:9" ht="12.75">
      <c r="A28" s="59"/>
      <c r="B28" s="59"/>
      <c r="C28" s="59"/>
      <c r="D28" s="13">
        <f aca="true" t="shared" si="3" ref="D28:D41">+B28*C28</f>
        <v>0</v>
      </c>
      <c r="E28" s="59"/>
      <c r="F28" s="59"/>
      <c r="G28" s="59"/>
      <c r="H28" s="59"/>
      <c r="I28" s="4">
        <f aca="true" t="shared" si="4" ref="I28:I41">SUM(E28:H28)</f>
        <v>0</v>
      </c>
    </row>
    <row r="29" spans="1:9" ht="12.75">
      <c r="A29" s="59"/>
      <c r="B29" s="59"/>
      <c r="C29" s="59"/>
      <c r="D29" s="13">
        <f t="shared" si="3"/>
        <v>0</v>
      </c>
      <c r="E29" s="59"/>
      <c r="F29" s="59"/>
      <c r="G29" s="59"/>
      <c r="H29" s="59"/>
      <c r="I29" s="4">
        <f t="shared" si="4"/>
        <v>0</v>
      </c>
    </row>
    <row r="30" spans="1:9" ht="12.75">
      <c r="A30" s="59"/>
      <c r="B30" s="59"/>
      <c r="C30" s="59"/>
      <c r="D30" s="13">
        <f t="shared" si="3"/>
        <v>0</v>
      </c>
      <c r="E30" s="59"/>
      <c r="F30" s="59"/>
      <c r="G30" s="59"/>
      <c r="H30" s="59"/>
      <c r="I30" s="4">
        <f t="shared" si="4"/>
        <v>0</v>
      </c>
    </row>
    <row r="31" spans="1:9" ht="12.75">
      <c r="A31" s="59"/>
      <c r="B31" s="59"/>
      <c r="C31" s="59"/>
      <c r="D31" s="13">
        <f t="shared" si="3"/>
        <v>0</v>
      </c>
      <c r="E31" s="59"/>
      <c r="F31" s="59"/>
      <c r="G31" s="59"/>
      <c r="H31" s="59"/>
      <c r="I31" s="4">
        <f t="shared" si="4"/>
        <v>0</v>
      </c>
    </row>
    <row r="32" spans="1:9" ht="12.75">
      <c r="A32" s="59"/>
      <c r="B32" s="59"/>
      <c r="C32" s="59"/>
      <c r="D32" s="13">
        <f t="shared" si="3"/>
        <v>0</v>
      </c>
      <c r="E32" s="59"/>
      <c r="F32" s="59"/>
      <c r="G32" s="59"/>
      <c r="H32" s="59"/>
      <c r="I32" s="4">
        <f t="shared" si="4"/>
        <v>0</v>
      </c>
    </row>
    <row r="33" spans="1:9" ht="12.75">
      <c r="A33" s="59"/>
      <c r="B33" s="59"/>
      <c r="C33" s="59"/>
      <c r="D33" s="13">
        <f t="shared" si="3"/>
        <v>0</v>
      </c>
      <c r="E33" s="59"/>
      <c r="F33" s="59"/>
      <c r="G33" s="59"/>
      <c r="H33" s="59"/>
      <c r="I33" s="4">
        <f t="shared" si="4"/>
        <v>0</v>
      </c>
    </row>
    <row r="34" spans="1:9" ht="12.75">
      <c r="A34" s="59"/>
      <c r="B34" s="59"/>
      <c r="C34" s="59"/>
      <c r="D34" s="13">
        <f t="shared" si="3"/>
        <v>0</v>
      </c>
      <c r="E34" s="59"/>
      <c r="F34" s="59"/>
      <c r="G34" s="59"/>
      <c r="H34" s="59"/>
      <c r="I34" s="4">
        <f t="shared" si="4"/>
        <v>0</v>
      </c>
    </row>
    <row r="35" spans="1:9" ht="12.75">
      <c r="A35" s="59"/>
      <c r="B35" s="59"/>
      <c r="C35" s="59"/>
      <c r="D35" s="13">
        <f t="shared" si="3"/>
        <v>0</v>
      </c>
      <c r="E35" s="59"/>
      <c r="F35" s="59"/>
      <c r="G35" s="59"/>
      <c r="H35" s="59"/>
      <c r="I35" s="4">
        <f t="shared" si="4"/>
        <v>0</v>
      </c>
    </row>
    <row r="36" spans="1:9" ht="12.75">
      <c r="A36" s="59"/>
      <c r="B36" s="59"/>
      <c r="C36" s="59"/>
      <c r="D36" s="13">
        <f t="shared" si="3"/>
        <v>0</v>
      </c>
      <c r="E36" s="59"/>
      <c r="F36" s="59"/>
      <c r="G36" s="59"/>
      <c r="H36" s="59"/>
      <c r="I36" s="4">
        <f t="shared" si="4"/>
        <v>0</v>
      </c>
    </row>
    <row r="37" spans="1:9" ht="12.75">
      <c r="A37" s="59"/>
      <c r="B37" s="59"/>
      <c r="C37" s="59"/>
      <c r="D37" s="13">
        <f t="shared" si="3"/>
        <v>0</v>
      </c>
      <c r="E37" s="59"/>
      <c r="F37" s="59"/>
      <c r="G37" s="59"/>
      <c r="H37" s="59"/>
      <c r="I37" s="4">
        <f t="shared" si="4"/>
        <v>0</v>
      </c>
    </row>
    <row r="38" spans="1:9" ht="12.75">
      <c r="A38" s="59"/>
      <c r="B38" s="59"/>
      <c r="C38" s="59"/>
      <c r="D38" s="13">
        <f t="shared" si="3"/>
        <v>0</v>
      </c>
      <c r="E38" s="59"/>
      <c r="F38" s="59"/>
      <c r="G38" s="59"/>
      <c r="H38" s="59"/>
      <c r="I38" s="4">
        <f t="shared" si="4"/>
        <v>0</v>
      </c>
    </row>
    <row r="39" spans="1:9" ht="12.75">
      <c r="A39" s="59"/>
      <c r="B39" s="59"/>
      <c r="C39" s="59"/>
      <c r="D39" s="13">
        <f t="shared" si="3"/>
        <v>0</v>
      </c>
      <c r="E39" s="59"/>
      <c r="F39" s="59"/>
      <c r="G39" s="59"/>
      <c r="H39" s="59"/>
      <c r="I39" s="4">
        <f t="shared" si="4"/>
        <v>0</v>
      </c>
    </row>
    <row r="40" spans="1:9" ht="12.75">
      <c r="A40" s="59"/>
      <c r="B40" s="59"/>
      <c r="C40" s="59"/>
      <c r="D40" s="13">
        <f t="shared" si="3"/>
        <v>0</v>
      </c>
      <c r="E40" s="59"/>
      <c r="F40" s="59"/>
      <c r="G40" s="59"/>
      <c r="H40" s="59"/>
      <c r="I40" s="4">
        <f t="shared" si="4"/>
        <v>0</v>
      </c>
    </row>
    <row r="41" spans="1:9" ht="12.75">
      <c r="A41" s="59"/>
      <c r="B41" s="59"/>
      <c r="C41" s="59"/>
      <c r="D41" s="13">
        <f t="shared" si="3"/>
        <v>0</v>
      </c>
      <c r="E41" s="59"/>
      <c r="F41" s="59"/>
      <c r="G41" s="59"/>
      <c r="H41" s="59"/>
      <c r="I41" s="4">
        <f t="shared" si="4"/>
        <v>0</v>
      </c>
    </row>
    <row r="42" spans="1:9" ht="12.75">
      <c r="A42" s="11" t="s">
        <v>3</v>
      </c>
      <c r="B42" s="17"/>
      <c r="C42" s="18"/>
      <c r="D42" s="12">
        <f>SUM(D27:D41)</f>
        <v>0</v>
      </c>
      <c r="E42" s="12">
        <f>SUM(E27:E41)</f>
        <v>0</v>
      </c>
      <c r="F42" s="12">
        <f>SUM(F27:F41)</f>
        <v>0</v>
      </c>
      <c r="G42" s="12">
        <f>SUM(G27:G41)</f>
        <v>0</v>
      </c>
      <c r="H42" s="12">
        <f>SUM(H27:H41)</f>
        <v>0</v>
      </c>
      <c r="I42" s="12">
        <f>SUM(I27:I36)</f>
        <v>0</v>
      </c>
    </row>
    <row r="44" spans="1:13" s="181" customFormat="1" ht="12">
      <c r="A44" s="111" t="s">
        <v>122</v>
      </c>
      <c r="B44" s="176"/>
      <c r="C44" s="179"/>
      <c r="D44" s="179"/>
      <c r="E44" s="179"/>
      <c r="F44" s="179"/>
      <c r="G44" s="180"/>
      <c r="H44" s="180"/>
      <c r="I44" s="176"/>
      <c r="J44" s="176"/>
      <c r="K44" s="176"/>
      <c r="L44" s="176"/>
      <c r="M44" s="176"/>
    </row>
    <row r="45" s="181" customFormat="1" ht="12">
      <c r="A45" s="112" t="s">
        <v>128</v>
      </c>
    </row>
    <row r="46" ht="12.75">
      <c r="A46" s="183"/>
    </row>
  </sheetData>
  <sheetProtection insertRows="0" deleteRows="0"/>
  <mergeCells count="18">
    <mergeCell ref="D24:D26"/>
    <mergeCell ref="E24:H24"/>
    <mergeCell ref="B3:B5"/>
    <mergeCell ref="A3:A5"/>
    <mergeCell ref="A24:A26"/>
    <mergeCell ref="B24:B26"/>
    <mergeCell ref="C24:C26"/>
    <mergeCell ref="E25:E26"/>
    <mergeCell ref="H25:H26"/>
    <mergeCell ref="I3:I5"/>
    <mergeCell ref="I24:I26"/>
    <mergeCell ref="C3:C5"/>
    <mergeCell ref="F4:G4"/>
    <mergeCell ref="F25:G25"/>
    <mergeCell ref="E3:H3"/>
    <mergeCell ref="E4:E5"/>
    <mergeCell ref="H4:H5"/>
    <mergeCell ref="D3:D5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zoomScalePageLayoutView="0" workbookViewId="0" topLeftCell="A25">
      <selection activeCell="I40" sqref="I40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3" width="10.8515625" style="0" customWidth="1"/>
    <col min="4" max="4" width="10.7109375" style="0" customWidth="1"/>
    <col min="5" max="5" width="9.28125" style="0" customWidth="1"/>
    <col min="6" max="6" width="12.28125" style="0" customWidth="1"/>
    <col min="7" max="7" width="12.421875" style="0" bestFit="1" customWidth="1"/>
    <col min="8" max="8" width="14.8515625" style="0" bestFit="1" customWidth="1"/>
    <col min="9" max="9" width="10.28125" style="0" bestFit="1" customWidth="1"/>
    <col min="10" max="10" width="12.00390625" style="0" customWidth="1"/>
    <col min="11" max="11" width="14.7109375" style="0" customWidth="1"/>
    <col min="12" max="12" width="15.00390625" style="0" customWidth="1"/>
    <col min="13" max="13" width="9.8515625" style="0" customWidth="1"/>
  </cols>
  <sheetData>
    <row r="1" ht="18">
      <c r="A1" s="27" t="s">
        <v>64</v>
      </c>
    </row>
    <row r="3" spans="1:10" ht="22.5" customHeight="1">
      <c r="A3" s="121" t="s">
        <v>12</v>
      </c>
      <c r="B3" s="121" t="s">
        <v>11</v>
      </c>
      <c r="C3" s="142" t="s">
        <v>57</v>
      </c>
      <c r="D3" s="142" t="s">
        <v>79</v>
      </c>
      <c r="E3" s="130" t="s">
        <v>80</v>
      </c>
      <c r="F3" s="135" t="s">
        <v>5</v>
      </c>
      <c r="G3" s="136"/>
      <c r="H3" s="136"/>
      <c r="I3" s="150"/>
      <c r="J3" s="121" t="s">
        <v>61</v>
      </c>
    </row>
    <row r="4" spans="1:10" ht="18" customHeight="1">
      <c r="A4" s="121"/>
      <c r="B4" s="121"/>
      <c r="C4" s="144"/>
      <c r="D4" s="144"/>
      <c r="E4" s="159"/>
      <c r="F4" s="115" t="s">
        <v>71</v>
      </c>
      <c r="G4" s="133" t="s">
        <v>116</v>
      </c>
      <c r="H4" s="134"/>
      <c r="I4" s="148" t="s">
        <v>112</v>
      </c>
      <c r="J4" s="121"/>
    </row>
    <row r="5" spans="1:10" ht="25.5" customHeight="1">
      <c r="A5" s="121"/>
      <c r="B5" s="121"/>
      <c r="C5" s="143"/>
      <c r="D5" s="143"/>
      <c r="E5" s="160"/>
      <c r="F5" s="117"/>
      <c r="G5" s="50" t="s">
        <v>72</v>
      </c>
      <c r="H5" s="50" t="s">
        <v>73</v>
      </c>
      <c r="I5" s="149"/>
      <c r="J5" s="121"/>
    </row>
    <row r="6" spans="1:10" ht="12.75">
      <c r="A6" s="13" t="s">
        <v>6</v>
      </c>
      <c r="B6" s="13"/>
      <c r="C6" s="13"/>
      <c r="D6" s="13"/>
      <c r="E6" s="13">
        <f aca="true" t="shared" si="0" ref="E6:E14">+C6*D6</f>
        <v>0</v>
      </c>
      <c r="F6" s="13"/>
      <c r="G6" s="13"/>
      <c r="H6" s="13" t="s">
        <v>6</v>
      </c>
      <c r="I6" s="13"/>
      <c r="J6" s="4">
        <f>SUM(F6:I6)</f>
        <v>0</v>
      </c>
    </row>
    <row r="7" spans="1:10" ht="12.75">
      <c r="A7" s="13"/>
      <c r="B7" s="13"/>
      <c r="C7" s="13"/>
      <c r="D7" s="13"/>
      <c r="E7" s="13">
        <f t="shared" si="0"/>
        <v>0</v>
      </c>
      <c r="F7" s="13"/>
      <c r="G7" s="13"/>
      <c r="H7" s="13"/>
      <c r="I7" s="13"/>
      <c r="J7" s="4">
        <f aca="true" t="shared" si="1" ref="J7:J14">SUM(F7:I7)</f>
        <v>0</v>
      </c>
    </row>
    <row r="8" spans="1:10" ht="12.75">
      <c r="A8" s="13"/>
      <c r="B8" s="13"/>
      <c r="C8" s="13"/>
      <c r="D8" s="13"/>
      <c r="E8" s="13">
        <f t="shared" si="0"/>
        <v>0</v>
      </c>
      <c r="F8" s="13"/>
      <c r="G8" s="13"/>
      <c r="H8" s="13"/>
      <c r="I8" s="13"/>
      <c r="J8" s="4">
        <f t="shared" si="1"/>
        <v>0</v>
      </c>
    </row>
    <row r="9" spans="1:10" ht="12.75">
      <c r="A9" s="13"/>
      <c r="B9" s="13"/>
      <c r="C9" s="13"/>
      <c r="D9" s="13"/>
      <c r="E9" s="13">
        <f t="shared" si="0"/>
        <v>0</v>
      </c>
      <c r="F9" s="13"/>
      <c r="G9" s="13"/>
      <c r="H9" s="13"/>
      <c r="I9" s="13"/>
      <c r="J9" s="4">
        <f t="shared" si="1"/>
        <v>0</v>
      </c>
    </row>
    <row r="10" spans="1:10" ht="12.75">
      <c r="A10" s="13"/>
      <c r="B10" s="13"/>
      <c r="C10" s="13"/>
      <c r="D10" s="13"/>
      <c r="E10" s="13">
        <f t="shared" si="0"/>
        <v>0</v>
      </c>
      <c r="F10" s="13"/>
      <c r="G10" s="13"/>
      <c r="H10" s="13"/>
      <c r="I10" s="13"/>
      <c r="J10" s="4">
        <f t="shared" si="1"/>
        <v>0</v>
      </c>
    </row>
    <row r="11" spans="1:10" ht="12.75">
      <c r="A11" s="13"/>
      <c r="B11" s="13"/>
      <c r="C11" s="13"/>
      <c r="D11" s="13"/>
      <c r="E11" s="13">
        <f t="shared" si="0"/>
        <v>0</v>
      </c>
      <c r="F11" s="13"/>
      <c r="G11" s="13"/>
      <c r="H11" s="13"/>
      <c r="I11" s="13"/>
      <c r="J11" s="4">
        <f t="shared" si="1"/>
        <v>0</v>
      </c>
    </row>
    <row r="12" spans="1:10" ht="12.75">
      <c r="A12" s="13"/>
      <c r="B12" s="13"/>
      <c r="C12" s="13"/>
      <c r="D12" s="13"/>
      <c r="E12" s="13">
        <f t="shared" si="0"/>
        <v>0</v>
      </c>
      <c r="F12" s="13"/>
      <c r="G12" s="13"/>
      <c r="H12" s="13"/>
      <c r="I12" s="13"/>
      <c r="J12" s="4">
        <f t="shared" si="1"/>
        <v>0</v>
      </c>
    </row>
    <row r="13" spans="1:10" ht="12.75">
      <c r="A13" s="13"/>
      <c r="B13" s="13"/>
      <c r="C13" s="13"/>
      <c r="D13" s="13"/>
      <c r="E13" s="13">
        <f t="shared" si="0"/>
        <v>0</v>
      </c>
      <c r="F13" s="13"/>
      <c r="G13" s="13"/>
      <c r="H13" s="13"/>
      <c r="I13" s="13"/>
      <c r="J13" s="4">
        <f t="shared" si="1"/>
        <v>0</v>
      </c>
    </row>
    <row r="14" spans="1:10" ht="12.75">
      <c r="A14" s="30" t="s">
        <v>6</v>
      </c>
      <c r="B14" s="13"/>
      <c r="C14" s="13"/>
      <c r="D14" s="13"/>
      <c r="E14" s="13">
        <f t="shared" si="0"/>
        <v>0</v>
      </c>
      <c r="F14" s="13"/>
      <c r="G14" s="13"/>
      <c r="H14" s="13"/>
      <c r="I14" s="13"/>
      <c r="J14" s="4">
        <f t="shared" si="1"/>
        <v>0</v>
      </c>
    </row>
    <row r="15" spans="1:10" ht="12.75">
      <c r="A15" s="12" t="s">
        <v>3</v>
      </c>
      <c r="B15" s="15"/>
      <c r="C15" s="15"/>
      <c r="D15" s="15"/>
      <c r="E15" s="12">
        <f aca="true" t="shared" si="2" ref="E15:J15">SUM(E6:E14)</f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51">
        <f t="shared" si="2"/>
        <v>0</v>
      </c>
    </row>
    <row r="16" spans="1:14" ht="12.75">
      <c r="A16" s="20"/>
      <c r="B16" s="15"/>
      <c r="C16" s="15"/>
      <c r="D16" s="15"/>
      <c r="E16" s="21"/>
      <c r="F16" s="1"/>
      <c r="G16" s="1"/>
      <c r="H16" s="21"/>
      <c r="I16" s="20"/>
      <c r="J16" s="20"/>
      <c r="K16" s="20"/>
      <c r="L16" s="20"/>
      <c r="M16" s="20"/>
      <c r="N16" s="20"/>
    </row>
    <row r="17" ht="12.75">
      <c r="A17" s="2"/>
    </row>
    <row r="18" ht="18">
      <c r="A18" s="27" t="s">
        <v>63</v>
      </c>
    </row>
    <row r="19" spans="1:11" ht="12.75" customHeight="1">
      <c r="A19" s="142" t="s">
        <v>12</v>
      </c>
      <c r="B19" s="142" t="s">
        <v>11</v>
      </c>
      <c r="C19" s="142" t="s">
        <v>57</v>
      </c>
      <c r="D19" s="142" t="s">
        <v>81</v>
      </c>
      <c r="E19" s="142" t="s">
        <v>56</v>
      </c>
      <c r="F19" s="130" t="s">
        <v>80</v>
      </c>
      <c r="G19" s="135" t="s">
        <v>5</v>
      </c>
      <c r="H19" s="136"/>
      <c r="I19" s="136"/>
      <c r="J19" s="150"/>
      <c r="K19" s="121" t="s">
        <v>61</v>
      </c>
    </row>
    <row r="20" spans="1:11" ht="21" customHeight="1">
      <c r="A20" s="144"/>
      <c r="B20" s="144"/>
      <c r="C20" s="144"/>
      <c r="D20" s="144"/>
      <c r="E20" s="144"/>
      <c r="F20" s="159"/>
      <c r="G20" s="115" t="s">
        <v>71</v>
      </c>
      <c r="H20" s="133" t="s">
        <v>116</v>
      </c>
      <c r="I20" s="134"/>
      <c r="J20" s="148" t="s">
        <v>112</v>
      </c>
      <c r="K20" s="121"/>
    </row>
    <row r="21" spans="1:11" ht="36.75">
      <c r="A21" s="143"/>
      <c r="B21" s="143"/>
      <c r="C21" s="143"/>
      <c r="D21" s="143"/>
      <c r="E21" s="143"/>
      <c r="F21" s="160"/>
      <c r="G21" s="117"/>
      <c r="H21" s="50" t="s">
        <v>72</v>
      </c>
      <c r="I21" s="50" t="s">
        <v>73</v>
      </c>
      <c r="J21" s="149"/>
      <c r="K21" s="121"/>
    </row>
    <row r="22" spans="1:11" ht="12.75">
      <c r="A22" s="13" t="s">
        <v>6</v>
      </c>
      <c r="B22" s="13"/>
      <c r="C22" s="13"/>
      <c r="D22" s="13"/>
      <c r="E22" s="13"/>
      <c r="F22" s="13">
        <f>C22*D22*E22</f>
        <v>0</v>
      </c>
      <c r="G22" s="13"/>
      <c r="H22" s="13"/>
      <c r="I22" s="13" t="s">
        <v>6</v>
      </c>
      <c r="J22" s="13"/>
      <c r="K22" s="4">
        <f>SUM(G22:J22)</f>
        <v>0</v>
      </c>
    </row>
    <row r="23" spans="1:11" ht="12.75">
      <c r="A23" s="13"/>
      <c r="B23" s="13"/>
      <c r="C23" s="13"/>
      <c r="D23" s="13"/>
      <c r="E23" s="13"/>
      <c r="F23" s="13">
        <f aca="true" t="shared" si="3" ref="F23:F30">C23*D23*E23</f>
        <v>0</v>
      </c>
      <c r="G23" s="13"/>
      <c r="H23" s="13"/>
      <c r="I23" s="13"/>
      <c r="J23" s="13"/>
      <c r="K23" s="4">
        <f aca="true" t="shared" si="4" ref="K23:K30">SUM(G23:J23)</f>
        <v>0</v>
      </c>
    </row>
    <row r="24" spans="1:11" ht="12.75">
      <c r="A24" s="13"/>
      <c r="B24" s="13"/>
      <c r="C24" s="13"/>
      <c r="D24" s="13"/>
      <c r="E24" s="13"/>
      <c r="F24" s="13">
        <f t="shared" si="3"/>
        <v>0</v>
      </c>
      <c r="G24" s="13"/>
      <c r="H24" s="13"/>
      <c r="I24" s="13"/>
      <c r="J24" s="13"/>
      <c r="K24" s="4">
        <f t="shared" si="4"/>
        <v>0</v>
      </c>
    </row>
    <row r="25" spans="1:11" ht="12.75">
      <c r="A25" s="13"/>
      <c r="B25" s="13"/>
      <c r="C25" s="13"/>
      <c r="D25" s="13"/>
      <c r="E25" s="13"/>
      <c r="F25" s="13">
        <f t="shared" si="3"/>
        <v>0</v>
      </c>
      <c r="G25" s="13"/>
      <c r="H25" s="13"/>
      <c r="I25" s="13"/>
      <c r="J25" s="13"/>
      <c r="K25" s="4">
        <f t="shared" si="4"/>
        <v>0</v>
      </c>
    </row>
    <row r="26" spans="1:11" ht="12.75">
      <c r="A26" s="13"/>
      <c r="B26" s="13"/>
      <c r="C26" s="13"/>
      <c r="D26" s="13"/>
      <c r="E26" s="13"/>
      <c r="F26" s="13">
        <f t="shared" si="3"/>
        <v>0</v>
      </c>
      <c r="G26" s="13"/>
      <c r="H26" s="13"/>
      <c r="I26" s="13"/>
      <c r="J26" s="13"/>
      <c r="K26" s="4">
        <f t="shared" si="4"/>
        <v>0</v>
      </c>
    </row>
    <row r="27" spans="1:11" ht="12.75">
      <c r="A27" s="13"/>
      <c r="B27" s="13"/>
      <c r="C27" s="13"/>
      <c r="D27" s="13"/>
      <c r="E27" s="13"/>
      <c r="F27" s="13">
        <f t="shared" si="3"/>
        <v>0</v>
      </c>
      <c r="G27" s="13"/>
      <c r="H27" s="13"/>
      <c r="I27" s="13"/>
      <c r="J27" s="13"/>
      <c r="K27" s="4">
        <f t="shared" si="4"/>
        <v>0</v>
      </c>
    </row>
    <row r="28" spans="1:11" ht="12.75">
      <c r="A28" s="13"/>
      <c r="B28" s="13"/>
      <c r="C28" s="13"/>
      <c r="D28" s="13"/>
      <c r="E28" s="13"/>
      <c r="F28" s="13">
        <f t="shared" si="3"/>
        <v>0</v>
      </c>
      <c r="G28" s="13"/>
      <c r="H28" s="13"/>
      <c r="I28" s="13"/>
      <c r="J28" s="13"/>
      <c r="K28" s="4">
        <f t="shared" si="4"/>
        <v>0</v>
      </c>
    </row>
    <row r="29" spans="1:11" ht="12.75">
      <c r="A29" s="13"/>
      <c r="B29" s="13"/>
      <c r="C29" s="13"/>
      <c r="D29" s="13"/>
      <c r="E29" s="13"/>
      <c r="F29" s="13">
        <f t="shared" si="3"/>
        <v>0</v>
      </c>
      <c r="G29" s="13"/>
      <c r="H29" s="13"/>
      <c r="I29" s="13"/>
      <c r="J29" s="13"/>
      <c r="K29" s="4">
        <f t="shared" si="4"/>
        <v>0</v>
      </c>
    </row>
    <row r="30" spans="1:11" ht="12.75">
      <c r="A30" s="30" t="s">
        <v>6</v>
      </c>
      <c r="B30" s="13"/>
      <c r="C30" s="13"/>
      <c r="D30" s="13"/>
      <c r="E30" s="13"/>
      <c r="F30" s="13">
        <f t="shared" si="3"/>
        <v>0</v>
      </c>
      <c r="G30" s="13"/>
      <c r="H30" s="13"/>
      <c r="I30" s="13"/>
      <c r="J30" s="13"/>
      <c r="K30" s="4">
        <f t="shared" si="4"/>
        <v>0</v>
      </c>
    </row>
    <row r="31" spans="1:11" ht="12.75">
      <c r="A31" s="12" t="s">
        <v>3</v>
      </c>
      <c r="B31" s="15"/>
      <c r="C31" s="15"/>
      <c r="D31" s="1"/>
      <c r="E31" s="1"/>
      <c r="F31" s="12">
        <f aca="true" t="shared" si="5" ref="F31:K31">SUM(F22:F30)</f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51">
        <f t="shared" si="5"/>
        <v>0</v>
      </c>
    </row>
    <row r="32" spans="1:13" s="181" customFormat="1" ht="11.25">
      <c r="A32" s="176" t="s">
        <v>122</v>
      </c>
      <c r="B32" s="176"/>
      <c r="C32" s="179"/>
      <c r="D32" s="184"/>
      <c r="E32" s="184"/>
      <c r="F32" s="184"/>
      <c r="G32" s="180"/>
      <c r="H32" s="180"/>
      <c r="I32" s="180"/>
      <c r="J32" s="180"/>
      <c r="K32" s="180"/>
      <c r="L32" s="180"/>
      <c r="M32" s="176"/>
    </row>
    <row r="33" spans="1:12" s="181" customFormat="1" ht="11.25">
      <c r="A33" s="181" t="s">
        <v>128</v>
      </c>
      <c r="D33" s="185"/>
      <c r="E33" s="185"/>
      <c r="F33" s="185"/>
      <c r="G33" s="185"/>
      <c r="H33" s="185"/>
      <c r="I33" s="185"/>
      <c r="J33" s="185"/>
      <c r="K33" s="185"/>
      <c r="L33" s="185"/>
    </row>
    <row r="34" s="181" customFormat="1" ht="11.25">
      <c r="A34" s="181" t="s">
        <v>130</v>
      </c>
    </row>
    <row r="35" s="181" customFormat="1" ht="11.25">
      <c r="A35" s="181" t="s">
        <v>25</v>
      </c>
    </row>
    <row r="36" s="181" customFormat="1" ht="11.25">
      <c r="A36" s="181" t="s">
        <v>131</v>
      </c>
    </row>
  </sheetData>
  <sheetProtection insertRows="0" deleteRows="0"/>
  <mergeCells count="21">
    <mergeCell ref="I4:I5"/>
    <mergeCell ref="D19:D21"/>
    <mergeCell ref="F19:F21"/>
    <mergeCell ref="H20:I20"/>
    <mergeCell ref="J20:J21"/>
    <mergeCell ref="B3:B5"/>
    <mergeCell ref="K19:K21"/>
    <mergeCell ref="A19:A21"/>
    <mergeCell ref="B19:B21"/>
    <mergeCell ref="C3:C5"/>
    <mergeCell ref="A3:A5"/>
    <mergeCell ref="C19:C21"/>
    <mergeCell ref="G19:J19"/>
    <mergeCell ref="F4:F5"/>
    <mergeCell ref="J3:J5"/>
    <mergeCell ref="D3:D5"/>
    <mergeCell ref="G20:G21"/>
    <mergeCell ref="G4:H4"/>
    <mergeCell ref="E3:E5"/>
    <mergeCell ref="F3:I3"/>
    <mergeCell ref="E19:E21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8"/>
  <sheetViews>
    <sheetView showGridLines="0" zoomScalePageLayoutView="0" workbookViewId="0" topLeftCell="A71">
      <selection activeCell="A69" sqref="A69"/>
    </sheetView>
  </sheetViews>
  <sheetFormatPr defaultColWidth="11.421875" defaultRowHeight="12.75"/>
  <cols>
    <col min="1" max="1" width="67.421875" style="0" customWidth="1"/>
    <col min="2" max="2" width="11.28125" style="0" customWidth="1"/>
    <col min="3" max="3" width="19.57421875" style="0" customWidth="1"/>
    <col min="4" max="4" width="15.421875" style="0" customWidth="1"/>
    <col min="6" max="6" width="13.140625" style="0" customWidth="1"/>
    <col min="7" max="7" width="16.421875" style="0" customWidth="1"/>
    <col min="8" max="8" width="13.00390625" style="0" bestFit="1" customWidth="1"/>
  </cols>
  <sheetData>
    <row r="2" ht="18">
      <c r="A2" s="27" t="s">
        <v>95</v>
      </c>
    </row>
    <row r="4" spans="1:9" ht="12.75">
      <c r="A4" s="156" t="s">
        <v>10</v>
      </c>
      <c r="B4" s="130" t="s">
        <v>78</v>
      </c>
      <c r="C4" s="130" t="s">
        <v>13</v>
      </c>
      <c r="D4" s="130" t="s">
        <v>77</v>
      </c>
      <c r="E4" s="135" t="s">
        <v>5</v>
      </c>
      <c r="F4" s="136"/>
      <c r="G4" s="136"/>
      <c r="H4" s="150"/>
      <c r="I4" s="121" t="s">
        <v>60</v>
      </c>
    </row>
    <row r="5" spans="1:9" ht="21" customHeight="1">
      <c r="A5" s="157"/>
      <c r="B5" s="131"/>
      <c r="C5" s="131"/>
      <c r="D5" s="131"/>
      <c r="E5" s="115" t="s">
        <v>71</v>
      </c>
      <c r="F5" s="133" t="s">
        <v>116</v>
      </c>
      <c r="G5" s="134"/>
      <c r="H5" s="148" t="s">
        <v>112</v>
      </c>
      <c r="I5" s="121"/>
    </row>
    <row r="6" spans="1:9" ht="18.75">
      <c r="A6" s="158"/>
      <c r="B6" s="132"/>
      <c r="C6" s="132"/>
      <c r="D6" s="132"/>
      <c r="E6" s="117"/>
      <c r="F6" s="50" t="s">
        <v>72</v>
      </c>
      <c r="G6" s="50" t="s">
        <v>73</v>
      </c>
      <c r="H6" s="149"/>
      <c r="I6" s="121"/>
    </row>
    <row r="7" spans="1:9" ht="12.75">
      <c r="A7" s="59"/>
      <c r="B7" s="59"/>
      <c r="C7" s="59"/>
      <c r="D7" s="13">
        <f>+B7*C7</f>
        <v>0</v>
      </c>
      <c r="E7" s="59"/>
      <c r="F7" s="59"/>
      <c r="G7" s="59"/>
      <c r="H7" s="59"/>
      <c r="I7" s="4">
        <f>SUM(E7:H7)</f>
        <v>0</v>
      </c>
    </row>
    <row r="8" spans="1:9" ht="12.75">
      <c r="A8" s="59"/>
      <c r="B8" s="59"/>
      <c r="C8" s="59"/>
      <c r="D8" s="13">
        <f>+B8*C8</f>
        <v>0</v>
      </c>
      <c r="E8" s="59"/>
      <c r="F8" s="59"/>
      <c r="G8" s="59"/>
      <c r="H8" s="59"/>
      <c r="I8" s="4">
        <f>SUM(E8:H8)</f>
        <v>0</v>
      </c>
    </row>
    <row r="9" spans="1:9" ht="12.75">
      <c r="A9" s="59"/>
      <c r="B9" s="59"/>
      <c r="C9" s="59"/>
      <c r="D9" s="13">
        <f>+B9*C9</f>
        <v>0</v>
      </c>
      <c r="E9" s="59"/>
      <c r="F9" s="59"/>
      <c r="G9" s="59"/>
      <c r="H9" s="59"/>
      <c r="I9" s="4">
        <f>SUM(E9:H9)</f>
        <v>0</v>
      </c>
    </row>
    <row r="10" spans="1:9" ht="12.75">
      <c r="A10" s="11" t="s">
        <v>3</v>
      </c>
      <c r="B10" s="17"/>
      <c r="C10" s="18"/>
      <c r="D10" s="12">
        <f>SUM(D7:D9)</f>
        <v>0</v>
      </c>
      <c r="E10" s="12"/>
      <c r="F10" s="12"/>
      <c r="G10" s="12"/>
      <c r="H10" s="12"/>
      <c r="I10" s="12">
        <f>SUM(I7:I9)</f>
        <v>0</v>
      </c>
    </row>
    <row r="11" spans="1:13" s="181" customFormat="1" ht="11.25">
      <c r="A11" s="176" t="s">
        <v>122</v>
      </c>
      <c r="B11" s="176"/>
      <c r="C11" s="184"/>
      <c r="D11" s="184"/>
      <c r="E11" s="184"/>
      <c r="F11" s="184"/>
      <c r="G11" s="180"/>
      <c r="H11" s="180"/>
      <c r="I11" s="180"/>
      <c r="J11" s="180"/>
      <c r="K11" s="180"/>
      <c r="L11" s="176"/>
      <c r="M11" s="176"/>
    </row>
    <row r="12" s="181" customFormat="1" ht="11.25">
      <c r="A12" s="181" t="s">
        <v>128</v>
      </c>
    </row>
    <row r="15" ht="15.75" customHeight="1">
      <c r="A15" s="27" t="s">
        <v>101</v>
      </c>
    </row>
    <row r="16" ht="12.75" hidden="1"/>
    <row r="17" spans="1:9" ht="12.75">
      <c r="A17" s="98" t="s">
        <v>0</v>
      </c>
      <c r="B17" s="68"/>
      <c r="C17" s="33" t="s">
        <v>11</v>
      </c>
      <c r="D17" s="105" t="s">
        <v>100</v>
      </c>
      <c r="E17" s="33" t="s">
        <v>85</v>
      </c>
      <c r="F17" s="151" t="s">
        <v>5</v>
      </c>
      <c r="G17" s="152"/>
      <c r="H17" s="152"/>
      <c r="I17" s="153"/>
    </row>
    <row r="18" spans="1:9" ht="54" customHeight="1">
      <c r="A18" s="97" t="s">
        <v>6</v>
      </c>
      <c r="B18" s="99" t="s">
        <v>99</v>
      </c>
      <c r="C18" s="100" t="s">
        <v>104</v>
      </c>
      <c r="D18" s="101" t="s">
        <v>105</v>
      </c>
      <c r="E18" s="96" t="s">
        <v>98</v>
      </c>
      <c r="F18" s="72" t="s">
        <v>91</v>
      </c>
      <c r="G18" s="165" t="s">
        <v>116</v>
      </c>
      <c r="H18" s="165"/>
      <c r="I18" s="71" t="s">
        <v>113</v>
      </c>
    </row>
    <row r="19" spans="1:9" ht="12.75" customHeight="1">
      <c r="A19" s="95" t="s">
        <v>6</v>
      </c>
      <c r="B19" s="73"/>
      <c r="C19" s="79"/>
      <c r="D19" s="102"/>
      <c r="E19" s="73"/>
      <c r="F19" s="94"/>
      <c r="G19" s="7" t="s">
        <v>27</v>
      </c>
      <c r="H19" s="104" t="s">
        <v>28</v>
      </c>
      <c r="I19" s="7"/>
    </row>
    <row r="20" spans="1:9" ht="12.75" customHeight="1">
      <c r="A20" s="92"/>
      <c r="B20" s="93"/>
      <c r="C20" s="92"/>
      <c r="D20" s="92"/>
      <c r="E20" s="91"/>
      <c r="F20" s="90"/>
      <c r="G20" s="91"/>
      <c r="H20" s="90"/>
      <c r="I20" s="90"/>
    </row>
    <row r="21" spans="1:9" ht="24.75" customHeight="1">
      <c r="A21" s="92"/>
      <c r="B21" s="93"/>
      <c r="C21" s="92"/>
      <c r="D21" s="92"/>
      <c r="E21" s="91"/>
      <c r="F21" s="90"/>
      <c r="G21" s="91"/>
      <c r="H21" s="90"/>
      <c r="I21" s="91"/>
    </row>
    <row r="22" spans="1:9" ht="12.75">
      <c r="A22" s="92"/>
      <c r="B22" s="93"/>
      <c r="C22" s="92"/>
      <c r="D22" s="92"/>
      <c r="E22" s="91"/>
      <c r="F22" s="90"/>
      <c r="G22" s="91"/>
      <c r="H22" s="91"/>
      <c r="I22" s="90"/>
    </row>
    <row r="23" spans="1:9" ht="12.75">
      <c r="A23" s="11" t="s">
        <v>3</v>
      </c>
      <c r="B23" s="10"/>
      <c r="C23" s="10"/>
      <c r="D23" s="89"/>
      <c r="E23" s="87">
        <f>SUM(E20:E22)</f>
        <v>0</v>
      </c>
      <c r="F23" s="88">
        <f>SUM(F20:F22)</f>
        <v>0</v>
      </c>
      <c r="G23" s="87">
        <f>SUM(G20:G22)</f>
        <v>0</v>
      </c>
      <c r="H23" s="86">
        <f>SUM(H20:H22)</f>
        <v>0</v>
      </c>
      <c r="I23" s="86">
        <f>SUM(I20:I22)</f>
        <v>0</v>
      </c>
    </row>
    <row r="24" spans="1:12" s="177" customFormat="1" ht="12">
      <c r="A24" s="111" t="s">
        <v>122</v>
      </c>
      <c r="B24" s="111"/>
      <c r="F24" s="178"/>
      <c r="G24" s="178"/>
      <c r="H24" s="178"/>
      <c r="I24" s="178"/>
      <c r="J24" s="178"/>
      <c r="K24" s="178"/>
      <c r="L24" s="178"/>
    </row>
    <row r="25" spans="1:12" s="177" customFormat="1" ht="12">
      <c r="A25" s="177" t="s">
        <v>125</v>
      </c>
      <c r="F25" s="178"/>
      <c r="G25" s="178"/>
      <c r="H25" s="178"/>
      <c r="I25" s="178"/>
      <c r="J25" s="178"/>
      <c r="K25" s="178"/>
      <c r="L25" s="178"/>
    </row>
    <row r="26" s="177" customFormat="1" ht="12">
      <c r="A26" s="177" t="s">
        <v>126</v>
      </c>
    </row>
    <row r="27" spans="1:8" ht="15">
      <c r="A27" s="106"/>
      <c r="B27" s="107"/>
      <c r="C27" s="107"/>
      <c r="D27" s="107"/>
      <c r="E27" s="107"/>
      <c r="F27" s="107"/>
      <c r="G27" s="107"/>
      <c r="H27" s="107"/>
    </row>
    <row r="28" ht="18">
      <c r="A28" s="27" t="s">
        <v>16</v>
      </c>
    </row>
    <row r="30" spans="1:9" ht="12.75" customHeight="1">
      <c r="A30" s="156" t="s">
        <v>10</v>
      </c>
      <c r="B30" s="130" t="s">
        <v>78</v>
      </c>
      <c r="C30" s="130" t="s">
        <v>13</v>
      </c>
      <c r="D30" s="130" t="s">
        <v>77</v>
      </c>
      <c r="E30" s="135" t="s">
        <v>5</v>
      </c>
      <c r="F30" s="136"/>
      <c r="G30" s="136"/>
      <c r="H30" s="150"/>
      <c r="I30" s="142" t="s">
        <v>60</v>
      </c>
    </row>
    <row r="31" spans="1:9" ht="18.75" customHeight="1">
      <c r="A31" s="157"/>
      <c r="B31" s="131"/>
      <c r="C31" s="131"/>
      <c r="D31" s="131"/>
      <c r="E31" s="115" t="s">
        <v>71</v>
      </c>
      <c r="F31" s="133" t="s">
        <v>116</v>
      </c>
      <c r="G31" s="134"/>
      <c r="H31" s="148" t="s">
        <v>112</v>
      </c>
      <c r="I31" s="144"/>
    </row>
    <row r="32" spans="1:9" ht="24" customHeight="1">
      <c r="A32" s="158"/>
      <c r="B32" s="132"/>
      <c r="C32" s="132"/>
      <c r="D32" s="132"/>
      <c r="E32" s="117"/>
      <c r="F32" s="50" t="s">
        <v>72</v>
      </c>
      <c r="G32" s="50" t="s">
        <v>73</v>
      </c>
      <c r="H32" s="149"/>
      <c r="I32" s="143"/>
    </row>
    <row r="33" spans="1:9" ht="12.75">
      <c r="A33" s="59"/>
      <c r="B33" s="59"/>
      <c r="C33" s="59"/>
      <c r="D33" s="13">
        <f>+B33*C33</f>
        <v>0</v>
      </c>
      <c r="E33" s="59"/>
      <c r="F33" s="59"/>
      <c r="G33" s="59"/>
      <c r="H33" s="59"/>
      <c r="I33" s="4"/>
    </row>
    <row r="34" spans="1:9" ht="12.75">
      <c r="A34" s="59"/>
      <c r="B34" s="59"/>
      <c r="C34" s="59"/>
      <c r="D34" s="13">
        <f>+B34*C34</f>
        <v>0</v>
      </c>
      <c r="E34" s="59"/>
      <c r="F34" s="59"/>
      <c r="G34" s="59"/>
      <c r="H34" s="59"/>
      <c r="I34" s="4">
        <f>SUM(E34:H34)</f>
        <v>0</v>
      </c>
    </row>
    <row r="35" spans="1:9" ht="12.75">
      <c r="A35" s="59"/>
      <c r="B35" s="59"/>
      <c r="C35" s="59"/>
      <c r="D35" s="13">
        <f>+B35*C35</f>
        <v>0</v>
      </c>
      <c r="E35" s="59"/>
      <c r="F35" s="59"/>
      <c r="G35" s="59"/>
      <c r="H35" s="59"/>
      <c r="I35" s="4">
        <f>SUM(E35:H35)</f>
        <v>0</v>
      </c>
    </row>
    <row r="36" spans="1:9" ht="12.75">
      <c r="A36" s="59"/>
      <c r="B36" s="59"/>
      <c r="C36" s="59"/>
      <c r="D36" s="13">
        <f>+B36*C36</f>
        <v>0</v>
      </c>
      <c r="E36" s="59"/>
      <c r="F36" s="59"/>
      <c r="G36" s="59"/>
      <c r="H36" s="59"/>
      <c r="I36" s="4">
        <f>SUM(E36:H36)</f>
        <v>0</v>
      </c>
    </row>
    <row r="37" spans="1:9" ht="12.75">
      <c r="A37" s="11" t="s">
        <v>3</v>
      </c>
      <c r="B37" s="17"/>
      <c r="C37" s="18"/>
      <c r="D37" s="12">
        <f>SUM(D33:D36)</f>
        <v>0</v>
      </c>
      <c r="E37" s="12"/>
      <c r="F37" s="12"/>
      <c r="G37" s="12"/>
      <c r="H37" s="12"/>
      <c r="I37" s="12">
        <v>0</v>
      </c>
    </row>
    <row r="38" spans="1:9" ht="12.75" customHeight="1">
      <c r="A38" s="161"/>
      <c r="B38" s="161"/>
      <c r="C38" s="161"/>
      <c r="D38" s="161"/>
      <c r="E38" s="161"/>
      <c r="F38" s="161"/>
      <c r="G38" s="161"/>
      <c r="H38" s="161"/>
      <c r="I38" s="161"/>
    </row>
    <row r="39" spans="1:9" ht="12.75">
      <c r="A39" s="52"/>
      <c r="B39" s="52"/>
      <c r="C39" s="52"/>
      <c r="D39" s="52"/>
      <c r="E39" s="52"/>
      <c r="F39" s="52"/>
      <c r="G39" s="52"/>
      <c r="H39" s="52"/>
      <c r="I39" s="52"/>
    </row>
    <row r="40" spans="1:9" ht="12.75" customHeight="1">
      <c r="A40" s="164"/>
      <c r="B40" s="164"/>
      <c r="C40" s="164"/>
      <c r="D40" s="164"/>
      <c r="E40" s="164"/>
      <c r="F40" s="164"/>
      <c r="G40" s="164"/>
      <c r="H40" s="164"/>
      <c r="I40" s="164"/>
    </row>
    <row r="41" spans="1:9" ht="12.75">
      <c r="A41" s="164"/>
      <c r="B41" s="164"/>
      <c r="C41" s="164"/>
      <c r="D41" s="164"/>
      <c r="E41" s="164"/>
      <c r="F41" s="164"/>
      <c r="G41" s="164"/>
      <c r="H41" s="164"/>
      <c r="I41" s="164"/>
    </row>
    <row r="42" spans="1:8" ht="18">
      <c r="A42" s="103" t="s">
        <v>106</v>
      </c>
      <c r="B42" s="21"/>
      <c r="C42" s="21"/>
      <c r="D42" s="20"/>
      <c r="E42" s="21"/>
      <c r="F42" s="21"/>
      <c r="G42" s="21"/>
      <c r="H42" s="21"/>
    </row>
    <row r="43" ht="12.75" customHeight="1"/>
    <row r="44" spans="1:9" ht="12.75" customHeight="1">
      <c r="A44" s="156" t="s">
        <v>10</v>
      </c>
      <c r="B44" s="130" t="s">
        <v>78</v>
      </c>
      <c r="C44" s="130" t="s">
        <v>13</v>
      </c>
      <c r="D44" s="130" t="s">
        <v>77</v>
      </c>
      <c r="E44" s="135" t="s">
        <v>5</v>
      </c>
      <c r="F44" s="136"/>
      <c r="G44" s="136"/>
      <c r="H44" s="150"/>
      <c r="I44" s="121" t="s">
        <v>60</v>
      </c>
    </row>
    <row r="45" spans="1:9" ht="12.75" customHeight="1">
      <c r="A45" s="157"/>
      <c r="B45" s="131"/>
      <c r="C45" s="131"/>
      <c r="D45" s="131"/>
      <c r="E45" s="115" t="s">
        <v>71</v>
      </c>
      <c r="F45" s="162" t="s">
        <v>40</v>
      </c>
      <c r="G45" s="163"/>
      <c r="H45" s="148" t="s">
        <v>112</v>
      </c>
      <c r="I45" s="121"/>
    </row>
    <row r="46" spans="1:9" ht="18.75">
      <c r="A46" s="158"/>
      <c r="B46" s="132"/>
      <c r="C46" s="132"/>
      <c r="D46" s="132"/>
      <c r="E46" s="117"/>
      <c r="F46" s="50" t="s">
        <v>72</v>
      </c>
      <c r="G46" s="50" t="s">
        <v>73</v>
      </c>
      <c r="H46" s="149"/>
      <c r="I46" s="121"/>
    </row>
    <row r="47" spans="1:9" ht="12.75" customHeight="1">
      <c r="A47" s="59"/>
      <c r="B47" s="59"/>
      <c r="C47" s="59"/>
      <c r="D47" s="13">
        <f>+B47*C47</f>
        <v>0</v>
      </c>
      <c r="E47" s="59"/>
      <c r="F47" s="59"/>
      <c r="G47" s="59"/>
      <c r="H47" s="59"/>
      <c r="I47" s="4">
        <f>SUM(E47:H47)</f>
        <v>0</v>
      </c>
    </row>
    <row r="48" spans="1:9" ht="12.75" customHeight="1">
      <c r="A48" s="59"/>
      <c r="B48" s="59"/>
      <c r="C48" s="59"/>
      <c r="D48" s="13">
        <f>+B48*C48</f>
        <v>0</v>
      </c>
      <c r="E48" s="59"/>
      <c r="F48" s="59"/>
      <c r="G48" s="59"/>
      <c r="H48" s="59"/>
      <c r="I48" s="4">
        <f>SUM(E48:H48)</f>
        <v>0</v>
      </c>
    </row>
    <row r="49" spans="1:9" ht="27" customHeight="1">
      <c r="A49" s="59"/>
      <c r="B49" s="59"/>
      <c r="C49" s="59"/>
      <c r="D49" s="13">
        <f>+B49*C49</f>
        <v>0</v>
      </c>
      <c r="E49" s="59"/>
      <c r="F49" s="59"/>
      <c r="G49" s="59"/>
      <c r="H49" s="59"/>
      <c r="I49" s="4">
        <f>SUM(E49:H49)</f>
        <v>0</v>
      </c>
    </row>
    <row r="50" spans="1:9" ht="12.75">
      <c r="A50" s="59"/>
      <c r="B50" s="59"/>
      <c r="C50" s="59"/>
      <c r="D50" s="13">
        <f>+B50*C50</f>
        <v>0</v>
      </c>
      <c r="E50" s="59"/>
      <c r="F50" s="59"/>
      <c r="G50" s="59"/>
      <c r="H50" s="59"/>
      <c r="I50" s="4">
        <f>SUM(E50:H50)</f>
        <v>0</v>
      </c>
    </row>
    <row r="51" spans="1:9" ht="12.75" customHeight="1">
      <c r="A51" s="11" t="s">
        <v>3</v>
      </c>
      <c r="B51" s="17"/>
      <c r="C51" s="18"/>
      <c r="D51" s="12">
        <f aca="true" t="shared" si="0" ref="D51:I51">SUM(D47:D50)</f>
        <v>0</v>
      </c>
      <c r="E51" s="12">
        <f t="shared" si="0"/>
        <v>0</v>
      </c>
      <c r="F51" s="12">
        <f t="shared" si="0"/>
        <v>0</v>
      </c>
      <c r="G51" s="12">
        <f t="shared" si="0"/>
        <v>0</v>
      </c>
      <c r="H51" s="12">
        <f t="shared" si="0"/>
        <v>0</v>
      </c>
      <c r="I51" s="12">
        <f t="shared" si="0"/>
        <v>0</v>
      </c>
    </row>
    <row r="52" spans="1:13" s="189" customFormat="1" ht="11.25">
      <c r="A52" s="186" t="s">
        <v>122</v>
      </c>
      <c r="B52" s="188"/>
      <c r="C52" s="190"/>
      <c r="D52" s="190"/>
      <c r="E52" s="190"/>
      <c r="F52" s="190"/>
      <c r="G52" s="188"/>
      <c r="H52" s="188"/>
      <c r="I52" s="188"/>
      <c r="J52" s="188"/>
      <c r="K52" s="188"/>
      <c r="L52" s="188"/>
      <c r="M52" s="188"/>
    </row>
    <row r="53" spans="1:14" s="189" customFormat="1" ht="13.5" customHeight="1">
      <c r="A53" s="187" t="s">
        <v>133</v>
      </c>
      <c r="B53" s="190"/>
      <c r="C53" s="190"/>
      <c r="D53" s="190"/>
      <c r="E53" s="190"/>
      <c r="F53" s="190"/>
      <c r="G53" s="191"/>
      <c r="H53" s="191"/>
      <c r="I53" s="192"/>
      <c r="J53" s="193"/>
      <c r="K53" s="193"/>
      <c r="L53" s="193"/>
      <c r="M53" s="193"/>
      <c r="N53" s="194"/>
    </row>
    <row r="54" spans="1:13" s="189" customFormat="1" ht="11.25">
      <c r="A54" s="187" t="s">
        <v>134</v>
      </c>
      <c r="B54" s="187"/>
      <c r="C54" s="187"/>
      <c r="D54" s="187"/>
      <c r="E54" s="187"/>
      <c r="F54" s="187"/>
      <c r="G54" s="188"/>
      <c r="H54" s="188"/>
      <c r="I54" s="186"/>
      <c r="J54" s="186"/>
      <c r="K54" s="186"/>
      <c r="L54" s="186"/>
      <c r="M54" s="186"/>
    </row>
    <row r="55" s="189" customFormat="1" ht="11.25">
      <c r="A55" s="189" t="s">
        <v>128</v>
      </c>
    </row>
    <row r="56" spans="1:8" ht="12.75">
      <c r="A56" s="20"/>
      <c r="B56" s="21"/>
      <c r="C56" s="21"/>
      <c r="D56" s="20"/>
      <c r="E56" s="21"/>
      <c r="F56" s="21"/>
      <c r="G56" s="21"/>
      <c r="H56" s="21"/>
    </row>
    <row r="57" spans="1:8" ht="12.75">
      <c r="A57" s="20"/>
      <c r="B57" s="21"/>
      <c r="C57" s="21"/>
      <c r="D57" s="20"/>
      <c r="E57" s="21"/>
      <c r="F57" s="21"/>
      <c r="G57" s="21"/>
      <c r="H57" s="21"/>
    </row>
    <row r="58" spans="1:8" ht="12.75">
      <c r="A58" s="20"/>
      <c r="B58" s="21"/>
      <c r="C58" s="21"/>
      <c r="D58" s="20"/>
      <c r="E58" s="21"/>
      <c r="F58" s="21"/>
      <c r="G58" s="21"/>
      <c r="H58" s="21"/>
    </row>
    <row r="59" ht="18">
      <c r="A59" s="27" t="s">
        <v>17</v>
      </c>
    </row>
    <row r="60" ht="12.75">
      <c r="A60" t="s">
        <v>6</v>
      </c>
    </row>
    <row r="61" spans="1:9" ht="12.75">
      <c r="A61" s="156" t="s">
        <v>10</v>
      </c>
      <c r="B61" s="130" t="s">
        <v>78</v>
      </c>
      <c r="C61" s="130" t="s">
        <v>13</v>
      </c>
      <c r="D61" s="130" t="s">
        <v>77</v>
      </c>
      <c r="E61" s="135" t="s">
        <v>5</v>
      </c>
      <c r="F61" s="136"/>
      <c r="G61" s="136"/>
      <c r="H61" s="150"/>
      <c r="I61" s="142" t="s">
        <v>60</v>
      </c>
    </row>
    <row r="62" spans="1:9" ht="12.75">
      <c r="A62" s="157"/>
      <c r="B62" s="131"/>
      <c r="C62" s="131"/>
      <c r="D62" s="131"/>
      <c r="E62" s="115" t="s">
        <v>71</v>
      </c>
      <c r="F62" s="162" t="s">
        <v>40</v>
      </c>
      <c r="G62" s="163"/>
      <c r="H62" s="148" t="s">
        <v>70</v>
      </c>
      <c r="I62" s="144"/>
    </row>
    <row r="63" spans="1:9" ht="18.75">
      <c r="A63" s="158"/>
      <c r="B63" s="132"/>
      <c r="C63" s="132"/>
      <c r="D63" s="132"/>
      <c r="E63" s="117"/>
      <c r="F63" s="50" t="s">
        <v>72</v>
      </c>
      <c r="G63" s="50" t="s">
        <v>73</v>
      </c>
      <c r="H63" s="149"/>
      <c r="I63" s="143"/>
    </row>
    <row r="64" spans="1:9" ht="12.75">
      <c r="A64" s="59"/>
      <c r="B64" s="59"/>
      <c r="C64" s="59"/>
      <c r="D64" s="13">
        <f>+B64*C64</f>
        <v>0</v>
      </c>
      <c r="E64" s="59"/>
      <c r="F64" s="59"/>
      <c r="G64" s="59"/>
      <c r="H64" s="59"/>
      <c r="I64" s="4">
        <f>SUM(E64:H64)</f>
        <v>0</v>
      </c>
    </row>
    <row r="65" spans="1:9" ht="12.75">
      <c r="A65" s="59"/>
      <c r="B65" s="59"/>
      <c r="C65" s="59"/>
      <c r="D65" s="13"/>
      <c r="E65" s="59"/>
      <c r="F65" s="59"/>
      <c r="G65" s="59"/>
      <c r="H65" s="59"/>
      <c r="I65" s="4"/>
    </row>
    <row r="66" spans="1:9" ht="12.75">
      <c r="A66" s="59"/>
      <c r="B66" s="59"/>
      <c r="C66" s="59"/>
      <c r="D66" s="13">
        <f>+B66*C66</f>
        <v>0</v>
      </c>
      <c r="E66" s="59"/>
      <c r="F66" s="59"/>
      <c r="G66" s="59"/>
      <c r="H66" s="59"/>
      <c r="I66" s="4">
        <f>SUM(E66:H66)</f>
        <v>0</v>
      </c>
    </row>
    <row r="67" spans="1:9" ht="12.75">
      <c r="A67" s="11" t="s">
        <v>3</v>
      </c>
      <c r="B67" s="17"/>
      <c r="C67" s="18"/>
      <c r="D67" s="12">
        <f aca="true" t="shared" si="1" ref="D67:I67">SUM(D64:D66)</f>
        <v>0</v>
      </c>
      <c r="E67" s="12">
        <f t="shared" si="1"/>
        <v>0</v>
      </c>
      <c r="F67" s="12">
        <f t="shared" si="1"/>
        <v>0</v>
      </c>
      <c r="G67" s="12">
        <f t="shared" si="1"/>
        <v>0</v>
      </c>
      <c r="H67" s="12">
        <f t="shared" si="1"/>
        <v>0</v>
      </c>
      <c r="I67" s="12">
        <f t="shared" si="1"/>
        <v>0</v>
      </c>
    </row>
    <row r="68" s="181" customFormat="1" ht="11.25">
      <c r="A68" s="181" t="s">
        <v>135</v>
      </c>
    </row>
    <row r="69" s="182" customFormat="1" ht="11.25"/>
    <row r="70" s="181" customFormat="1" ht="11.25"/>
    <row r="74" s="182" customFormat="1" ht="11.25"/>
  </sheetData>
  <sheetProtection insertRows="0" deleteRows="0"/>
  <mergeCells count="42">
    <mergeCell ref="A40:I40"/>
    <mergeCell ref="H45:H46"/>
    <mergeCell ref="B30:B32"/>
    <mergeCell ref="I30:I32"/>
    <mergeCell ref="E30:H30"/>
    <mergeCell ref="J53:M53"/>
    <mergeCell ref="A41:I41"/>
    <mergeCell ref="B61:B63"/>
    <mergeCell ref="F31:G31"/>
    <mergeCell ref="C4:C6"/>
    <mergeCell ref="A30:A32"/>
    <mergeCell ref="B44:B46"/>
    <mergeCell ref="C44:C46"/>
    <mergeCell ref="D44:D46"/>
    <mergeCell ref="F17:I17"/>
    <mergeCell ref="F45:G45"/>
    <mergeCell ref="I4:I6"/>
    <mergeCell ref="A4:A6"/>
    <mergeCell ref="B4:B6"/>
    <mergeCell ref="H31:H32"/>
    <mergeCell ref="G18:H18"/>
    <mergeCell ref="E31:E32"/>
    <mergeCell ref="E4:H4"/>
    <mergeCell ref="C30:C32"/>
    <mergeCell ref="D30:D32"/>
    <mergeCell ref="H5:H6"/>
    <mergeCell ref="E44:H44"/>
    <mergeCell ref="I44:I46"/>
    <mergeCell ref="E45:E46"/>
    <mergeCell ref="A44:A46"/>
    <mergeCell ref="E5:E6"/>
    <mergeCell ref="F5:G5"/>
    <mergeCell ref="D4:D6"/>
    <mergeCell ref="C61:C63"/>
    <mergeCell ref="D61:D63"/>
    <mergeCell ref="A38:I38"/>
    <mergeCell ref="F62:G62"/>
    <mergeCell ref="A61:A63"/>
    <mergeCell ref="H62:H63"/>
    <mergeCell ref="E61:H61"/>
    <mergeCell ref="I61:I63"/>
    <mergeCell ref="E62:E63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1" width="55.7109375" style="0" customWidth="1"/>
    <col min="2" max="2" width="12.28125" style="0" customWidth="1"/>
    <col min="3" max="3" width="15.00390625" style="0" bestFit="1" customWidth="1"/>
    <col min="4" max="4" width="18.57421875" style="0" bestFit="1" customWidth="1"/>
    <col min="5" max="6" width="18.57421875" style="0" customWidth="1"/>
  </cols>
  <sheetData>
    <row r="1" ht="15.75">
      <c r="A1" s="22" t="s">
        <v>21</v>
      </c>
    </row>
    <row r="4" spans="1:6" ht="21.75" customHeight="1">
      <c r="A4" s="170" t="s">
        <v>0</v>
      </c>
      <c r="B4" s="130" t="s">
        <v>76</v>
      </c>
      <c r="C4" s="173" t="s">
        <v>5</v>
      </c>
      <c r="D4" s="174"/>
      <c r="E4" s="174"/>
      <c r="F4" s="175"/>
    </row>
    <row r="5" spans="1:6" ht="12.75">
      <c r="A5" s="171"/>
      <c r="B5" s="131"/>
      <c r="C5" s="168" t="s">
        <v>82</v>
      </c>
      <c r="D5" s="166" t="s">
        <v>116</v>
      </c>
      <c r="E5" s="167"/>
      <c r="F5" s="168" t="s">
        <v>118</v>
      </c>
    </row>
    <row r="6" spans="1:6" ht="12.75">
      <c r="A6" s="172"/>
      <c r="B6" s="132"/>
      <c r="C6" s="169"/>
      <c r="D6" s="7" t="s">
        <v>27</v>
      </c>
      <c r="E6" s="7" t="s">
        <v>28</v>
      </c>
      <c r="F6" s="169"/>
    </row>
    <row r="7" spans="1:9" ht="12.75">
      <c r="A7" s="13" t="s">
        <v>18</v>
      </c>
      <c r="B7" s="14">
        <f>SUM(C7:F7)</f>
        <v>0</v>
      </c>
      <c r="C7" s="14">
        <f>+'Remun., honor., incent.'!I33</f>
        <v>0</v>
      </c>
      <c r="D7" s="14">
        <f>+'Remun., honor., incent.'!J33</f>
        <v>0</v>
      </c>
      <c r="E7" s="14">
        <f>'Remun., honor., incent.'!$K$33</f>
        <v>0</v>
      </c>
      <c r="F7" s="14">
        <f>+'Remun., honor., incent.'!M33+'Remun., honor., incent.'!L33</f>
        <v>0</v>
      </c>
      <c r="G7" s="1" t="s">
        <v>23</v>
      </c>
      <c r="H7" s="1"/>
      <c r="I7" s="1"/>
    </row>
    <row r="8" spans="1:9" ht="12.75">
      <c r="A8" s="13" t="s">
        <v>7</v>
      </c>
      <c r="B8" s="14">
        <f aca="true" t="shared" si="0" ref="B8:B18">SUM(C8:F8)</f>
        <v>0</v>
      </c>
      <c r="C8" s="14">
        <f>+Subcontratos!D12</f>
        <v>0</v>
      </c>
      <c r="D8" s="14">
        <f>+Subcontratos!E12</f>
        <v>0</v>
      </c>
      <c r="E8" s="14">
        <f>+Subcontratos!F12</f>
        <v>0</v>
      </c>
      <c r="F8" s="14">
        <f>+Subcontratos!G12</f>
        <v>0</v>
      </c>
      <c r="G8" s="1"/>
      <c r="H8" s="1"/>
      <c r="I8" s="1"/>
    </row>
    <row r="9" spans="1:9" ht="12.75">
      <c r="A9" s="13" t="s">
        <v>20</v>
      </c>
      <c r="B9" s="14">
        <f>SUM(C9:F9)</f>
        <v>0</v>
      </c>
      <c r="C9" s="14">
        <f>+'Equipos e Infraestructura '!G26</f>
        <v>0</v>
      </c>
      <c r="D9" s="14">
        <f>+'Equipos e Infraestructura '!H26</f>
        <v>0</v>
      </c>
      <c r="E9" s="14">
        <f>+'Equipos e Infraestructura '!I26</f>
        <v>0</v>
      </c>
      <c r="F9" s="14">
        <f>+'Equipos e Infraestructura '!J26</f>
        <v>0</v>
      </c>
      <c r="G9" s="1"/>
      <c r="H9" s="1"/>
      <c r="I9" s="1"/>
    </row>
    <row r="10" spans="1:9" ht="12.75">
      <c r="A10" s="13" t="s">
        <v>84</v>
      </c>
      <c r="B10" s="14">
        <f>SUM(C10:F10)</f>
        <v>0</v>
      </c>
      <c r="C10" s="14">
        <f>'Equipos e Infraestructura '!G43</f>
        <v>0</v>
      </c>
      <c r="D10" s="14">
        <f>'Equipos e Infraestructura '!H43</f>
        <v>0</v>
      </c>
      <c r="E10" s="14">
        <f>'Equipos e Infraestructura '!I43</f>
        <v>0</v>
      </c>
      <c r="F10" s="14">
        <f>'Equipos e Infraestructura '!J43</f>
        <v>0</v>
      </c>
      <c r="G10" s="1"/>
      <c r="H10" s="1"/>
      <c r="I10" s="1"/>
    </row>
    <row r="11" spans="1:9" ht="12.75">
      <c r="A11" s="13" t="s">
        <v>14</v>
      </c>
      <c r="B11" s="14">
        <f t="shared" si="0"/>
        <v>0</v>
      </c>
      <c r="C11" s="14">
        <f>+'Software, fungibles'!E16</f>
        <v>0</v>
      </c>
      <c r="D11" s="14">
        <f>+'Software, fungibles'!F16</f>
        <v>0</v>
      </c>
      <c r="E11" s="14">
        <f>+'Software, fungibles'!G16</f>
        <v>0</v>
      </c>
      <c r="F11" s="14">
        <f>+'Software, fungibles'!H16</f>
        <v>0</v>
      </c>
      <c r="G11" s="1"/>
      <c r="H11" s="1"/>
      <c r="I11" s="1"/>
    </row>
    <row r="12" spans="1:9" ht="12.75">
      <c r="A12" s="13" t="s">
        <v>15</v>
      </c>
      <c r="B12" s="14">
        <f t="shared" si="0"/>
        <v>0</v>
      </c>
      <c r="C12" s="14">
        <f>+'Software, fungibles'!E42</f>
        <v>0</v>
      </c>
      <c r="D12" s="14">
        <f>+'Software, fungibles'!F42</f>
        <v>0</v>
      </c>
      <c r="E12" s="14">
        <f>+'Software, fungibles'!G42</f>
        <v>0</v>
      </c>
      <c r="F12" s="14">
        <f>+'Software, fungibles'!H42</f>
        <v>0</v>
      </c>
      <c r="G12" s="1"/>
      <c r="H12" s="1"/>
      <c r="I12" s="1"/>
    </row>
    <row r="13" spans="1:9" ht="12.75">
      <c r="A13" s="13" t="s">
        <v>65</v>
      </c>
      <c r="B13" s="14">
        <f t="shared" si="0"/>
        <v>0</v>
      </c>
      <c r="C13" s="14">
        <f>+'Pasajes y viáticos'!F15</f>
        <v>0</v>
      </c>
      <c r="D13" s="14">
        <f>+'Pasajes y viáticos'!G15</f>
        <v>0</v>
      </c>
      <c r="E13" s="14">
        <f>+'Pasajes y viáticos'!H15</f>
        <v>0</v>
      </c>
      <c r="F13" s="14">
        <f>+'Pasajes y viáticos'!I15</f>
        <v>0</v>
      </c>
      <c r="G13" s="1"/>
      <c r="H13" s="1"/>
      <c r="I13" s="1"/>
    </row>
    <row r="14" spans="1:9" ht="12.75">
      <c r="A14" s="13" t="s">
        <v>63</v>
      </c>
      <c r="B14" s="14">
        <f>SUM(C14:F14)</f>
        <v>0</v>
      </c>
      <c r="C14" s="14">
        <f>+'Pasajes y viáticos'!G31</f>
        <v>0</v>
      </c>
      <c r="D14" s="14">
        <f>+'Pasajes y viáticos'!H31</f>
        <v>0</v>
      </c>
      <c r="E14" s="14">
        <f>+'Pasajes y viáticos'!I31</f>
        <v>0</v>
      </c>
      <c r="F14" s="14">
        <f>+'Pasajes y viáticos'!J31</f>
        <v>0</v>
      </c>
      <c r="G14" s="1"/>
      <c r="H14" s="1"/>
      <c r="I14" s="1"/>
    </row>
    <row r="15" spans="1:9" ht="12.75">
      <c r="A15" s="13" t="s">
        <v>103</v>
      </c>
      <c r="B15" s="14">
        <f>SUM(C15:F15)</f>
        <v>0</v>
      </c>
      <c r="C15" s="14">
        <f>+Otros!E10+Otros!F23</f>
        <v>0</v>
      </c>
      <c r="D15" s="14">
        <f>+Otros!F10+Otros!G23</f>
        <v>0</v>
      </c>
      <c r="E15" s="14">
        <f>+Otros!G10+Otros!H23</f>
        <v>0</v>
      </c>
      <c r="F15" s="14">
        <f>+Otros!H10+Otros!I23</f>
        <v>0</v>
      </c>
      <c r="G15" s="1"/>
      <c r="H15" s="1"/>
      <c r="I15" s="1"/>
    </row>
    <row r="16" spans="1:9" ht="13.5" thickBot="1">
      <c r="A16" s="13" t="s">
        <v>16</v>
      </c>
      <c r="B16" s="14">
        <f t="shared" si="0"/>
        <v>0</v>
      </c>
      <c r="C16" s="14">
        <f>+Otros!E37</f>
        <v>0</v>
      </c>
      <c r="D16" s="14">
        <f>+Otros!F37</f>
        <v>0</v>
      </c>
      <c r="E16" s="14">
        <f>+Otros!G37</f>
        <v>0</v>
      </c>
      <c r="F16" s="14">
        <f>+Otros!H37</f>
        <v>0</v>
      </c>
      <c r="G16" s="1"/>
      <c r="H16" s="1"/>
      <c r="I16" s="1"/>
    </row>
    <row r="17" spans="1:9" ht="13.5" thickBot="1">
      <c r="A17" s="13" t="s">
        <v>136</v>
      </c>
      <c r="B17" s="14">
        <f>SUM(C17:F17)</f>
        <v>0</v>
      </c>
      <c r="C17" s="14">
        <f>+Otros!E51</f>
        <v>0</v>
      </c>
      <c r="D17" s="14">
        <f>+Otros!F51</f>
        <v>0</v>
      </c>
      <c r="E17" s="14">
        <f>+Otros!G51</f>
        <v>0</v>
      </c>
      <c r="F17" s="14">
        <f>+Otros!H51</f>
        <v>0</v>
      </c>
      <c r="G17" s="1" t="s">
        <v>62</v>
      </c>
      <c r="H17" s="1"/>
      <c r="I17" s="46">
        <f>SUM(F7:F16)*0.08</f>
        <v>0</v>
      </c>
    </row>
    <row r="18" spans="1:9" ht="13.5" thickBot="1">
      <c r="A18" s="13" t="s">
        <v>137</v>
      </c>
      <c r="B18" s="14">
        <f t="shared" si="0"/>
        <v>0</v>
      </c>
      <c r="C18" s="14">
        <f>+Otros!E67</f>
        <v>0</v>
      </c>
      <c r="D18" s="14">
        <f>+Otros!F67</f>
        <v>0</v>
      </c>
      <c r="E18" s="14">
        <f>+Otros!G67</f>
        <v>0</v>
      </c>
      <c r="F18" s="14">
        <f>+Otros!H67</f>
        <v>0</v>
      </c>
      <c r="G18" s="1" t="s">
        <v>38</v>
      </c>
      <c r="H18" s="1"/>
      <c r="I18" s="46">
        <f>SUM(F7:F17)*0.12</f>
        <v>0</v>
      </c>
    </row>
    <row r="19" spans="1:9" s="2" customFormat="1" ht="12.75">
      <c r="A19" s="12" t="s">
        <v>4</v>
      </c>
      <c r="B19" s="23">
        <f>SUM(B7:B18)</f>
        <v>0</v>
      </c>
      <c r="C19" s="23">
        <f>SUM(C7:C18)</f>
        <v>0</v>
      </c>
      <c r="D19" s="23">
        <f>SUM(D7:D18)</f>
        <v>0</v>
      </c>
      <c r="E19" s="23">
        <f>SUM(E7:E18)</f>
        <v>0</v>
      </c>
      <c r="F19" s="23">
        <f>SUM(F7:F18)</f>
        <v>0</v>
      </c>
      <c r="G19" s="3"/>
      <c r="H19" s="3"/>
      <c r="I19" s="3"/>
    </row>
    <row r="20" spans="1:6" ht="12.75">
      <c r="A20" s="4" t="s">
        <v>22</v>
      </c>
      <c r="B20" s="26" t="e">
        <f>SUM(C20:F20)</f>
        <v>#DIV/0!</v>
      </c>
      <c r="C20" s="26" t="e">
        <f>+C19/B19</f>
        <v>#DIV/0!</v>
      </c>
      <c r="D20" s="26" t="e">
        <f>+D19/B19</f>
        <v>#DIV/0!</v>
      </c>
      <c r="E20" s="26" t="e">
        <f>+E19/B19</f>
        <v>#DIV/0!</v>
      </c>
      <c r="F20" s="26" t="e">
        <f>+F19/B19</f>
        <v>#DIV/0!</v>
      </c>
    </row>
    <row r="21" spans="1:6" ht="12.75">
      <c r="A21" s="9"/>
      <c r="B21" s="32"/>
      <c r="C21" s="32"/>
      <c r="D21" s="32"/>
      <c r="E21" s="32"/>
      <c r="F21" s="32"/>
    </row>
    <row r="22" spans="1:6" ht="12.75">
      <c r="A22" s="42" t="s">
        <v>29</v>
      </c>
      <c r="B22" s="32"/>
      <c r="C22" s="32"/>
      <c r="D22" s="32"/>
      <c r="E22" s="32"/>
      <c r="F22" s="32"/>
    </row>
    <row r="23" spans="1:6" ht="28.5" customHeight="1">
      <c r="A23" s="20" t="s">
        <v>108</v>
      </c>
      <c r="B23" s="24"/>
      <c r="C23" s="24"/>
      <c r="D23" s="24"/>
      <c r="E23" s="24"/>
      <c r="F23" s="24"/>
    </row>
    <row r="24" spans="1:6" ht="15" customHeight="1">
      <c r="A24" s="20" t="s">
        <v>42</v>
      </c>
      <c r="B24" s="24"/>
      <c r="C24" s="24"/>
      <c r="D24" s="24"/>
      <c r="E24" s="24"/>
      <c r="F24" s="24"/>
    </row>
    <row r="25" spans="1:7" ht="12.75">
      <c r="A25" s="61"/>
      <c r="B25" s="62"/>
      <c r="C25" s="62"/>
      <c r="D25" s="62"/>
      <c r="E25" s="62"/>
      <c r="F25" s="62"/>
      <c r="G25" s="63"/>
    </row>
    <row r="26" spans="1:6" ht="12.75">
      <c r="A26" s="20" t="s">
        <v>6</v>
      </c>
      <c r="B26" s="24"/>
      <c r="C26" s="24"/>
      <c r="D26" s="24"/>
      <c r="E26" s="24"/>
      <c r="F26" s="24"/>
    </row>
    <row r="27" spans="1:6" ht="12.75">
      <c r="A27" s="20"/>
      <c r="B27" s="24"/>
      <c r="C27" s="24"/>
      <c r="D27" s="24"/>
      <c r="E27" s="24"/>
      <c r="F27" s="24"/>
    </row>
    <row r="29" ht="12.75">
      <c r="A29" s="45" t="s">
        <v>46</v>
      </c>
    </row>
    <row r="30" spans="1:2" ht="12.75">
      <c r="A30" s="43" t="s">
        <v>44</v>
      </c>
      <c r="B30" s="23" t="s">
        <v>83</v>
      </c>
    </row>
    <row r="31" spans="1:2" ht="12.75">
      <c r="A31" s="19" t="s">
        <v>45</v>
      </c>
      <c r="B31" s="44">
        <f>+'Remun., honor., incent.'!L33</f>
        <v>0</v>
      </c>
    </row>
    <row r="32" spans="1:2" ht="12.75">
      <c r="A32" s="19" t="s">
        <v>43</v>
      </c>
      <c r="B32" s="44">
        <f>+'Remun., honor., incent.'!M33</f>
        <v>0</v>
      </c>
    </row>
  </sheetData>
  <sheetProtection/>
  <mergeCells count="6">
    <mergeCell ref="D5:E5"/>
    <mergeCell ref="F5:F6"/>
    <mergeCell ref="C5:C6"/>
    <mergeCell ref="B4:B6"/>
    <mergeCell ref="A4:A6"/>
    <mergeCell ref="C4:F4"/>
  </mergeCells>
  <printOptions/>
  <pageMargins left="0.75" right="0.75" top="1" bottom="1" header="0" footer="0"/>
  <pageSetup fitToHeight="3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Carmen Huerta Silva</cp:lastModifiedBy>
  <cp:lastPrinted>2018-02-08T15:36:36Z</cp:lastPrinted>
  <dcterms:created xsi:type="dcterms:W3CDTF">1999-03-29T20:02:48Z</dcterms:created>
  <dcterms:modified xsi:type="dcterms:W3CDTF">2018-02-08T15:39:42Z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