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1. Concursos\2. II Fondequip Mediano 2013\Formatos Informe Final\"/>
    </mc:Choice>
  </mc:AlternateContent>
  <bookViews>
    <workbookView xWindow="0" yWindow="0" windowWidth="20400" windowHeight="7155" tabRatio="712"/>
  </bookViews>
  <sheets>
    <sheet name="Resumen Anexo 2 Privados" sheetId="70" r:id="rId1"/>
    <sheet name="Detalle Gastos Privados" sheetId="71" r:id="rId2"/>
    <sheet name="Listas" sheetId="72" state="hidden" r:id="rId3"/>
  </sheets>
  <definedNames>
    <definedName name="_xlnm.Print_Area" localSheetId="1">'Detalle Gastos Privados'!$B$1:$N$28</definedName>
    <definedName name="_xlnm.Print_Area" localSheetId="0">'Resumen Anexo 2 Privados'!$1:$40</definedName>
    <definedName name="Personal">#REF!</definedName>
    <definedName name="Viajes">#REF!</definedName>
  </definedNames>
  <calcPr calcId="152511"/>
</workbook>
</file>

<file path=xl/calcChain.xml><?xml version="1.0" encoding="utf-8"?>
<calcChain xmlns="http://schemas.openxmlformats.org/spreadsheetml/2006/main">
  <c r="D18" i="71" l="1"/>
  <c r="D17" i="71"/>
  <c r="D16" i="71"/>
  <c r="H27" i="71"/>
  <c r="D27" i="71"/>
  <c r="D15" i="71"/>
  <c r="D19" i="71"/>
  <c r="D20" i="71"/>
  <c r="D21" i="71"/>
  <c r="D22" i="71"/>
  <c r="D23" i="71"/>
  <c r="D14" i="71"/>
  <c r="E4" i="70"/>
  <c r="L3" i="71" s="1"/>
  <c r="J6" i="71"/>
  <c r="J5" i="71"/>
  <c r="H6" i="71"/>
  <c r="H5" i="71"/>
  <c r="E20" i="70"/>
  <c r="E21" i="70"/>
  <c r="E22" i="70"/>
  <c r="E23" i="70"/>
  <c r="E24" i="70"/>
  <c r="E19" i="70"/>
  <c r="L24" i="71"/>
  <c r="E27" i="70" l="1"/>
  <c r="E28" i="70" s="1"/>
  <c r="E29" i="70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E25" authorId="0" shapeId="0">
      <text>
        <r>
          <rPr>
            <b/>
            <sz val="9"/>
            <color indexed="81"/>
            <rFont val="Tahoma"/>
            <family val="2"/>
          </rPr>
          <t>Completar con el monto transferido por CONICYT.-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Completar con el monto aprobado en la rendición de cuentas anterior.-</t>
        </r>
      </text>
    </comment>
  </commentList>
</comments>
</file>

<file path=xl/sharedStrings.xml><?xml version="1.0" encoding="utf-8"?>
<sst xmlns="http://schemas.openxmlformats.org/spreadsheetml/2006/main" count="67" uniqueCount="52">
  <si>
    <t>RUT Beneficiario o Proveedor</t>
  </si>
  <si>
    <t>Nombre Beneficiario o Proveedor</t>
  </si>
  <si>
    <t xml:space="preserve">Fecha Documento </t>
  </si>
  <si>
    <t>Nº Documento</t>
  </si>
  <si>
    <t>Año de Ejecución</t>
  </si>
  <si>
    <t>Detalle del Gasto</t>
  </si>
  <si>
    <t>TOTAL TRANSFERIDO</t>
  </si>
  <si>
    <t xml:space="preserve">Rendición de Cuentas N° </t>
  </si>
  <si>
    <t xml:space="preserve">Nombre del Proyecto </t>
  </si>
  <si>
    <t>Rendido CONICYT ($)</t>
  </si>
  <si>
    <t xml:space="preserve">Tipo de Documento </t>
  </si>
  <si>
    <t>TOTAL RENDIDO</t>
  </si>
  <si>
    <t>SALDO POR RENDIR</t>
  </si>
  <si>
    <t>PORCENTAJE POR RENDIR</t>
  </si>
  <si>
    <t>Nombre y Firma Representante Institucional</t>
  </si>
  <si>
    <t xml:space="preserve">ITEM DE GASTO </t>
  </si>
  <si>
    <t>SUBITEM DE GASTO</t>
  </si>
  <si>
    <t>N° Correlativo</t>
  </si>
  <si>
    <t>Monto Rendido</t>
  </si>
  <si>
    <t>Subítem de Gasto</t>
  </si>
  <si>
    <t>Ítem de Gasto</t>
  </si>
  <si>
    <t xml:space="preserve">TOTAL </t>
  </si>
  <si>
    <t>Rendición de Cuentas Financiamiento CONICYT</t>
  </si>
  <si>
    <t>TOTAL RENDIDO Y APROBADO ANTERIORMENTE POR UCR</t>
  </si>
  <si>
    <t>PROGRAMA  FONDEQUIP</t>
  </si>
  <si>
    <t>II CONCURSO DE EQUIPAMIENTO CIENTÍFICO Y TECNOLÓGICO MEDIANO FONDEQUIP</t>
  </si>
  <si>
    <t>Código del Proyecto</t>
  </si>
  <si>
    <t>Institución</t>
  </si>
  <si>
    <t>A.- EQUIPAMIENTO</t>
  </si>
  <si>
    <t xml:space="preserve">A.1 Equipo principal </t>
  </si>
  <si>
    <t>A.2. Accesorios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</si>
  <si>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</si>
  <si>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</si>
  <si>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</si>
  <si>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</si>
  <si>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</si>
  <si>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EQUIPAMIENTO</t>
  </si>
  <si>
    <t>TRASLADOS E INSTALACION</t>
  </si>
  <si>
    <t>Equipamiento</t>
  </si>
  <si>
    <t>Traslados e Instalacion</t>
  </si>
  <si>
    <t>Instrucciones:</t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</si>
  <si>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</si>
  <si>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</si>
  <si>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</si>
  <si>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Nombre y Firma Coordinador(a) de Proyecto</t>
  </si>
  <si>
    <t>PROGRAMA: FONDEQUIP</t>
  </si>
  <si>
    <t>CONCURSO:  II CONCURSO DE EQUIPAMIENTO CIENTÍFICO Y TECNOLÓGICO MEDIANO FONDEQUIP</t>
  </si>
  <si>
    <t xml:space="preserve">CÓDIGO PROYECTO:  </t>
  </si>
  <si>
    <t>INSTITUCIÓN RESPONSABLE:</t>
  </si>
  <si>
    <t>N° RENDICIÓN:</t>
  </si>
  <si>
    <t>AÑO EJECUCIÓN: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</si>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</sst>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3" fontId="3" fillId="2" borderId="0" xfId="0" applyNumberFormat="1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/>
    <xf numFmtId="3" fontId="4" fillId="2" borderId="0" xfId="0" applyNumberFormat="1" applyFont="1" applyFill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9" fontId="5" fillId="3" borderId="3" xfId="2" applyFont="1" applyFill="1" applyBorder="1" applyAlignment="1">
      <alignment horizontal="right" vertical="center"/>
    </xf>
    <xf numFmtId="0" fontId="3" fillId="5" borderId="12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5" fillId="3" borderId="3" xfId="1" applyNumberFormat="1" applyFont="1" applyFill="1" applyBorder="1" applyAlignment="1">
      <alignment horizontal="right" vertical="center"/>
    </xf>
    <xf numFmtId="165" fontId="5" fillId="6" borderId="21" xfId="1" applyNumberFormat="1" applyFont="1" applyFill="1" applyBorder="1" applyAlignment="1">
      <alignment horizontal="right" vertical="center" wrapText="1"/>
    </xf>
    <xf numFmtId="0" fontId="5" fillId="6" borderId="25" xfId="0" applyFont="1" applyFill="1" applyBorder="1" applyAlignment="1">
      <alignment horizontal="center" vertical="center" textRotation="90" wrapText="1"/>
    </xf>
    <xf numFmtId="0" fontId="5" fillId="6" borderId="26" xfId="0" applyFont="1" applyFill="1" applyBorder="1" applyAlignment="1">
      <alignment horizontal="center" vertical="center" wrapText="1"/>
    </xf>
    <xf numFmtId="3" fontId="5" fillId="6" borderId="27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165" fontId="5" fillId="3" borderId="3" xfId="1" applyNumberFormat="1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14" fontId="4" fillId="2" borderId="9" xfId="0" applyNumberFormat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165" fontId="4" fillId="2" borderId="17" xfId="1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65" fontId="4" fillId="2" borderId="18" xfId="1" applyNumberFormat="1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142875</xdr:rowOff>
    </xdr:from>
    <xdr:to>
      <xdr:col>2</xdr:col>
      <xdr:colOff>704850</xdr:colOff>
      <xdr:row>5</xdr:row>
      <xdr:rowOff>57150</xdr:rowOff>
    </xdr:to>
    <xdr:pic>
      <xdr:nvPicPr>
        <xdr:cNvPr id="68630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28384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4</xdr:row>
      <xdr:rowOff>47625</xdr:rowOff>
    </xdr:to>
    <xdr:pic>
      <xdr:nvPicPr>
        <xdr:cNvPr id="696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57175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1028700</xdr:colOff>
      <xdr:row>5</xdr:row>
      <xdr:rowOff>47625</xdr:rowOff>
    </xdr:to>
    <xdr:pic>
      <xdr:nvPicPr>
        <xdr:cNvPr id="69689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66700"/>
          <a:ext cx="28765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C11" sqref="C11:E11"/>
    </sheetView>
  </sheetViews>
  <sheetFormatPr baseColWidth="10" defaultColWidth="0" defaultRowHeight="15" x14ac:dyDescent="0.2"/>
  <cols>
    <col min="1" max="1" width="3.140625" style="17" customWidth="1"/>
    <col min="2" max="2" width="33.85546875" style="63" customWidth="1"/>
    <col min="3" max="3" width="33.42578125" style="63" customWidth="1"/>
    <col min="4" max="4" width="29.42578125" style="64" customWidth="1"/>
    <col min="5" max="5" width="18.5703125" style="17" customWidth="1"/>
    <col min="6" max="6" width="3" style="17" customWidth="1"/>
    <col min="7" max="256" width="11.42578125" style="17" customWidth="1"/>
    <col min="257" max="16384" width="0" style="17" hidden="1"/>
  </cols>
  <sheetData>
    <row r="1" spans="1:6" x14ac:dyDescent="0.2">
      <c r="A1" s="56"/>
      <c r="B1" s="57"/>
      <c r="C1" s="57"/>
      <c r="D1" s="57"/>
      <c r="E1" s="57"/>
      <c r="F1" s="58"/>
    </row>
    <row r="2" spans="1:6" x14ac:dyDescent="0.2">
      <c r="A2" s="10"/>
      <c r="B2" s="13"/>
      <c r="C2" s="9"/>
      <c r="D2" s="9"/>
      <c r="E2" s="9"/>
      <c r="F2" s="21"/>
    </row>
    <row r="3" spans="1:6" ht="16.5" customHeight="1" x14ac:dyDescent="0.2">
      <c r="A3" s="10"/>
      <c r="B3" s="9"/>
      <c r="C3" s="9"/>
      <c r="D3" s="9"/>
      <c r="E3" s="9"/>
      <c r="F3" s="21"/>
    </row>
    <row r="4" spans="1:6" x14ac:dyDescent="0.2">
      <c r="A4" s="10"/>
      <c r="B4" s="101"/>
      <c r="C4" s="9"/>
      <c r="D4" s="79" t="s">
        <v>51</v>
      </c>
      <c r="E4" s="78">
        <f ca="1">TODAY()</f>
        <v>42101</v>
      </c>
      <c r="F4" s="21"/>
    </row>
    <row r="5" spans="1:6" ht="11.25" customHeight="1" x14ac:dyDescent="0.2">
      <c r="A5" s="10"/>
      <c r="B5" s="101"/>
      <c r="C5" s="9"/>
      <c r="D5" s="9"/>
      <c r="E5" s="9"/>
      <c r="F5" s="21"/>
    </row>
    <row r="6" spans="1:6" ht="11.25" customHeight="1" x14ac:dyDescent="0.2">
      <c r="A6" s="10"/>
      <c r="B6" s="101"/>
      <c r="C6" s="9"/>
      <c r="D6" s="9"/>
      <c r="E6" s="9"/>
      <c r="F6" s="21"/>
    </row>
    <row r="7" spans="1:6" ht="21" customHeight="1" x14ac:dyDescent="0.2">
      <c r="A7" s="10"/>
      <c r="B7" s="124" t="s">
        <v>22</v>
      </c>
      <c r="C7" s="124"/>
      <c r="D7" s="124"/>
      <c r="E7" s="124"/>
      <c r="F7" s="21"/>
    </row>
    <row r="8" spans="1:6" ht="21" customHeight="1" x14ac:dyDescent="0.2">
      <c r="A8" s="10"/>
      <c r="B8" s="124" t="s">
        <v>24</v>
      </c>
      <c r="C8" s="124"/>
      <c r="D8" s="124"/>
      <c r="E8" s="124"/>
      <c r="F8" s="21"/>
    </row>
    <row r="9" spans="1:6" ht="20.25" customHeight="1" x14ac:dyDescent="0.2">
      <c r="A9" s="10"/>
      <c r="B9" s="124" t="s">
        <v>25</v>
      </c>
      <c r="C9" s="124"/>
      <c r="D9" s="124"/>
      <c r="E9" s="124"/>
      <c r="F9" s="21"/>
    </row>
    <row r="10" spans="1:6" x14ac:dyDescent="0.2">
      <c r="A10" s="10"/>
      <c r="B10" s="9"/>
      <c r="C10" s="9"/>
      <c r="D10" s="9"/>
      <c r="E10" s="9"/>
      <c r="F10" s="21"/>
    </row>
    <row r="11" spans="1:6" s="13" customFormat="1" ht="27.75" customHeight="1" x14ac:dyDescent="0.2">
      <c r="A11" s="10"/>
      <c r="B11" s="12" t="s">
        <v>8</v>
      </c>
      <c r="C11" s="125"/>
      <c r="D11" s="126"/>
      <c r="E11" s="127"/>
      <c r="F11" s="21"/>
    </row>
    <row r="12" spans="1:6" s="13" customFormat="1" ht="9.75" customHeight="1" x14ac:dyDescent="0.2">
      <c r="A12" s="10"/>
      <c r="B12" s="12"/>
      <c r="C12" s="14"/>
      <c r="D12" s="14"/>
      <c r="E12" s="14"/>
      <c r="F12" s="21"/>
    </row>
    <row r="13" spans="1:6" s="13" customFormat="1" ht="19.5" customHeight="1" x14ac:dyDescent="0.2">
      <c r="A13" s="10"/>
      <c r="B13" s="12" t="s">
        <v>26</v>
      </c>
      <c r="C13" s="96"/>
      <c r="D13" s="15" t="s">
        <v>7</v>
      </c>
      <c r="E13" s="96"/>
      <c r="F13" s="21"/>
    </row>
    <row r="14" spans="1:6" s="13" customFormat="1" ht="8.25" customHeight="1" x14ac:dyDescent="0.2">
      <c r="A14" s="10"/>
      <c r="B14" s="9"/>
      <c r="C14" s="14"/>
      <c r="D14" s="76"/>
      <c r="E14" s="9"/>
      <c r="F14" s="21"/>
    </row>
    <row r="15" spans="1:6" s="13" customFormat="1" ht="20.25" customHeight="1" x14ac:dyDescent="0.2">
      <c r="A15" s="10"/>
      <c r="B15" s="12" t="s">
        <v>27</v>
      </c>
      <c r="C15" s="98"/>
      <c r="D15" s="15" t="s">
        <v>4</v>
      </c>
      <c r="E15" s="97"/>
      <c r="F15" s="21"/>
    </row>
    <row r="16" spans="1:6" s="13" customFormat="1" x14ac:dyDescent="0.2">
      <c r="A16" s="10"/>
      <c r="B16" s="9"/>
      <c r="C16" s="14"/>
      <c r="D16" s="9"/>
      <c r="E16" s="9"/>
      <c r="F16" s="21"/>
    </row>
    <row r="17" spans="1:6" ht="0.75" customHeight="1" x14ac:dyDescent="0.2">
      <c r="A17" s="10"/>
      <c r="B17" s="9"/>
      <c r="C17" s="9"/>
      <c r="D17" s="9"/>
      <c r="E17" s="9"/>
      <c r="F17" s="21"/>
    </row>
    <row r="18" spans="1:6" s="31" customFormat="1" ht="30" customHeight="1" x14ac:dyDescent="0.2">
      <c r="A18" s="29"/>
      <c r="B18" s="27" t="s">
        <v>15</v>
      </c>
      <c r="C18" s="128" t="s">
        <v>16</v>
      </c>
      <c r="D18" s="129"/>
      <c r="E18" s="27" t="s">
        <v>9</v>
      </c>
      <c r="F18" s="30"/>
    </row>
    <row r="19" spans="1:6" s="16" customFormat="1" ht="27.75" customHeight="1" x14ac:dyDescent="0.2">
      <c r="A19" s="25"/>
      <c r="B19" s="102" t="s">
        <v>28</v>
      </c>
      <c r="C19" s="103" t="s">
        <v>29</v>
      </c>
      <c r="D19" s="32"/>
      <c r="E19" s="80">
        <f>SUMIF('Detalle Gastos Privados'!$E$14:$E$23,'Resumen Anexo 2 Privados'!C19,'Detalle Gastos Privados'!$L$14:$L$23)</f>
        <v>0</v>
      </c>
      <c r="F19" s="26"/>
    </row>
    <row r="20" spans="1:6" ht="27.75" customHeight="1" x14ac:dyDescent="0.2">
      <c r="A20" s="10"/>
      <c r="B20" s="104"/>
      <c r="C20" s="103" t="s">
        <v>30</v>
      </c>
      <c r="D20" s="33"/>
      <c r="E20" s="80">
        <f>SUMIF('Detalle Gastos Privados'!$E$14:$E$23,'Resumen Anexo 2 Privados'!C20,'Detalle Gastos Privados'!$L$14:$L$23)</f>
        <v>0</v>
      </c>
      <c r="F20" s="21"/>
    </row>
    <row r="21" spans="1:6" ht="27.75" customHeight="1" x14ac:dyDescent="0.2">
      <c r="A21" s="10"/>
      <c r="B21" s="102" t="s">
        <v>31</v>
      </c>
      <c r="C21" s="103" t="s">
        <v>32</v>
      </c>
      <c r="D21" s="33"/>
      <c r="E21" s="80">
        <f>SUMIF('Detalle Gastos Privados'!$E$14:$E$23,'Resumen Anexo 2 Privados'!C21,'Detalle Gastos Privados'!$L$14:$L$23)</f>
        <v>0</v>
      </c>
      <c r="F21" s="21"/>
    </row>
    <row r="22" spans="1:6" ht="27.75" customHeight="1" x14ac:dyDescent="0.2">
      <c r="A22" s="10"/>
      <c r="B22" s="104"/>
      <c r="C22" s="103" t="s">
        <v>33</v>
      </c>
      <c r="D22" s="33"/>
      <c r="E22" s="80">
        <f>SUMIF('Detalle Gastos Privados'!$E$14:$E$23,'Resumen Anexo 2 Privados'!C22,'Detalle Gastos Privados'!$L$14:$L$23)</f>
        <v>0</v>
      </c>
      <c r="F22" s="21"/>
    </row>
    <row r="23" spans="1:6" ht="27.75" customHeight="1" x14ac:dyDescent="0.2">
      <c r="A23" s="10"/>
      <c r="B23" s="104"/>
      <c r="C23" s="103" t="s">
        <v>34</v>
      </c>
      <c r="D23" s="33"/>
      <c r="E23" s="80">
        <f>SUMIF('Detalle Gastos Privados'!$E$14:$E$23,'Resumen Anexo 2 Privados'!C23,'Detalle Gastos Privados'!$L$14:$L$23)</f>
        <v>0</v>
      </c>
      <c r="F23" s="21"/>
    </row>
    <row r="24" spans="1:6" ht="27.75" customHeight="1" x14ac:dyDescent="0.2">
      <c r="A24" s="10"/>
      <c r="B24" s="104"/>
      <c r="C24" s="103" t="s">
        <v>35</v>
      </c>
      <c r="D24" s="33"/>
      <c r="E24" s="80">
        <f>SUMIF('Detalle Gastos Privados'!$E$14:$E$23,'Resumen Anexo 2 Privados'!C24,'Detalle Gastos Privados'!$L$14:$L$23)</f>
        <v>0</v>
      </c>
      <c r="F24" s="21"/>
    </row>
    <row r="25" spans="1:6" ht="24" customHeight="1" x14ac:dyDescent="0.2">
      <c r="A25" s="10"/>
      <c r="B25" s="18"/>
      <c r="C25" s="19" t="s">
        <v>6</v>
      </c>
      <c r="D25" s="34"/>
      <c r="E25" s="99">
        <v>0</v>
      </c>
      <c r="F25" s="21"/>
    </row>
    <row r="26" spans="1:6" ht="24" customHeight="1" x14ac:dyDescent="0.2">
      <c r="A26" s="10"/>
      <c r="B26" s="18"/>
      <c r="C26" s="19" t="s">
        <v>23</v>
      </c>
      <c r="D26" s="34"/>
      <c r="E26" s="99">
        <v>0</v>
      </c>
      <c r="F26" s="21"/>
    </row>
    <row r="27" spans="1:6" ht="24" customHeight="1" x14ac:dyDescent="0.2">
      <c r="A27" s="10"/>
      <c r="B27" s="18"/>
      <c r="C27" s="19" t="s">
        <v>11</v>
      </c>
      <c r="D27" s="20"/>
      <c r="E27" s="81">
        <f>SUM($E$19:$E$24)</f>
        <v>0</v>
      </c>
      <c r="F27" s="21"/>
    </row>
    <row r="28" spans="1:6" ht="24" customHeight="1" x14ac:dyDescent="0.2">
      <c r="A28" s="10"/>
      <c r="B28" s="18"/>
      <c r="C28" s="19" t="s">
        <v>12</v>
      </c>
      <c r="D28" s="20"/>
      <c r="E28" s="81">
        <f>E25-E26-E27</f>
        <v>0</v>
      </c>
      <c r="F28" s="21"/>
    </row>
    <row r="29" spans="1:6" ht="24" customHeight="1" x14ac:dyDescent="0.2">
      <c r="A29" s="10"/>
      <c r="B29" s="18"/>
      <c r="C29" s="19" t="s">
        <v>13</v>
      </c>
      <c r="D29" s="28"/>
      <c r="E29" s="65">
        <f>IF(E28&gt;0,E28/E25,0%)</f>
        <v>0</v>
      </c>
      <c r="F29" s="21"/>
    </row>
    <row r="30" spans="1:6" x14ac:dyDescent="0.2">
      <c r="A30" s="10"/>
      <c r="B30" s="9"/>
      <c r="C30" s="9"/>
      <c r="D30" s="9"/>
      <c r="E30" s="9"/>
      <c r="F30" s="21"/>
    </row>
    <row r="31" spans="1:6" x14ac:dyDescent="0.2">
      <c r="A31" s="10"/>
      <c r="B31" s="9"/>
      <c r="C31" s="9"/>
      <c r="D31" s="9"/>
      <c r="E31" s="9"/>
      <c r="F31" s="21"/>
    </row>
    <row r="32" spans="1:6" x14ac:dyDescent="0.2">
      <c r="A32" s="10"/>
      <c r="B32" s="9"/>
      <c r="C32" s="9"/>
      <c r="D32" s="9"/>
      <c r="E32" s="9"/>
      <c r="F32" s="21"/>
    </row>
    <row r="33" spans="1:6" x14ac:dyDescent="0.2">
      <c r="A33" s="10"/>
      <c r="B33" s="9"/>
      <c r="C33" s="9"/>
      <c r="D33" s="9"/>
      <c r="E33" s="9"/>
      <c r="F33" s="21"/>
    </row>
    <row r="34" spans="1:6" x14ac:dyDescent="0.2">
      <c r="A34" s="10"/>
      <c r="B34" s="9"/>
      <c r="C34" s="9"/>
      <c r="D34" s="9"/>
      <c r="E34" s="9"/>
      <c r="F34" s="21"/>
    </row>
    <row r="35" spans="1:6" x14ac:dyDescent="0.2">
      <c r="A35" s="10"/>
      <c r="B35" s="9"/>
      <c r="C35" s="9"/>
      <c r="D35" s="9"/>
      <c r="E35" s="59"/>
      <c r="F35" s="21"/>
    </row>
    <row r="36" spans="1:6" x14ac:dyDescent="0.2">
      <c r="A36" s="10"/>
      <c r="B36" s="9"/>
      <c r="C36" s="9"/>
      <c r="D36" s="9"/>
      <c r="E36" s="9"/>
      <c r="F36" s="21"/>
    </row>
    <row r="37" spans="1:6" ht="45" customHeight="1" x14ac:dyDescent="0.2">
      <c r="A37" s="10"/>
      <c r="B37" s="100" t="s">
        <v>44</v>
      </c>
      <c r="C37" s="9"/>
      <c r="D37" s="100" t="s">
        <v>14</v>
      </c>
      <c r="E37" s="13"/>
      <c r="F37" s="21"/>
    </row>
    <row r="38" spans="1:6" x14ac:dyDescent="0.2">
      <c r="A38" s="10"/>
      <c r="B38" s="9"/>
      <c r="C38" s="9"/>
      <c r="D38" s="9"/>
      <c r="E38" s="9"/>
      <c r="F38" s="21"/>
    </row>
    <row r="39" spans="1:6" x14ac:dyDescent="0.2">
      <c r="A39" s="10"/>
      <c r="B39" s="9"/>
      <c r="C39" s="14"/>
      <c r="D39" s="9"/>
      <c r="E39" s="9"/>
      <c r="F39" s="21"/>
    </row>
    <row r="40" spans="1:6" ht="15.75" thickBot="1" x14ac:dyDescent="0.25">
      <c r="A40" s="60"/>
      <c r="B40" s="61"/>
      <c r="C40" s="61"/>
      <c r="D40" s="61"/>
      <c r="E40" s="61"/>
      <c r="F40" s="62"/>
    </row>
  </sheetData>
  <sheetProtection algorithmName="SHA-512" hashValue="B2ZWEsH+M6x+lxyH0ot3pxelxlMnx2W9HgsRabUOJDcf8r+YyV4PeRX8+uKEZHC0k0Im80cB/ldsE5JKh/q/6Q==" saltValue="KhrZQXVFkXvgOai6HKXagQ==" spinCount="100000" sheet="1" objects="1" scenarios="1"/>
  <mergeCells count="5">
    <mergeCell ref="B7:E7"/>
    <mergeCell ref="B8:E8"/>
    <mergeCell ref="B9:E9"/>
    <mergeCell ref="C11:E11"/>
    <mergeCell ref="C18:D18"/>
  </mergeCells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="80" zoomScaleNormal="80" workbookViewId="0">
      <selection activeCell="F15" sqref="F15"/>
    </sheetView>
  </sheetViews>
  <sheetFormatPr baseColWidth="10" defaultColWidth="0" defaultRowHeight="15" x14ac:dyDescent="0.2"/>
  <cols>
    <col min="1" max="1" width="3.85546875" style="7" customWidth="1"/>
    <col min="2" max="2" width="3.140625" style="7" customWidth="1"/>
    <col min="3" max="3" width="7.28515625" style="7" customWidth="1"/>
    <col min="4" max="4" width="15.85546875" style="7" customWidth="1"/>
    <col min="5" max="5" width="36" style="7" customWidth="1"/>
    <col min="6" max="6" width="18.85546875" style="7" customWidth="1"/>
    <col min="7" max="7" width="26.85546875" style="7" customWidth="1"/>
    <col min="8" max="8" width="40.42578125" style="7" customWidth="1"/>
    <col min="9" max="9" width="15.7109375" style="7" customWidth="1"/>
    <col min="10" max="10" width="13.140625" style="7" customWidth="1"/>
    <col min="11" max="11" width="12.85546875" style="7" customWidth="1"/>
    <col min="12" max="12" width="16.42578125" style="7" customWidth="1"/>
    <col min="13" max="13" width="3.28515625" style="7" customWidth="1"/>
    <col min="14" max="14" width="3" style="7" customWidth="1"/>
    <col min="15" max="15" width="6.42578125" style="7" customWidth="1"/>
    <col min="16" max="16" width="15.7109375" style="39" customWidth="1"/>
    <col min="17" max="18" width="11.42578125" style="7" customWidth="1"/>
    <col min="19" max="16384" width="11.42578125" style="7" hidden="1"/>
  </cols>
  <sheetData>
    <row r="1" spans="2:16" ht="15.75" thickBot="1" x14ac:dyDescent="0.25"/>
    <row r="2" spans="2:16" ht="18.75" customHeight="1" x14ac:dyDescent="0.2">
      <c r="B2" s="40"/>
      <c r="C2" s="41"/>
      <c r="D2" s="41"/>
      <c r="E2" s="41"/>
      <c r="F2" s="42"/>
      <c r="G2" s="41"/>
      <c r="H2" s="41"/>
      <c r="I2" s="43"/>
      <c r="J2" s="43"/>
      <c r="K2" s="43"/>
      <c r="L2" s="41"/>
      <c r="M2" s="41"/>
      <c r="N2" s="44"/>
      <c r="O2" s="5"/>
      <c r="P2" s="11"/>
    </row>
    <row r="3" spans="2:16" x14ac:dyDescent="0.2">
      <c r="B3" s="5"/>
      <c r="C3" s="1"/>
      <c r="D3" s="2"/>
      <c r="E3" s="2"/>
      <c r="F3" s="3"/>
      <c r="G3" s="70" t="s">
        <v>45</v>
      </c>
      <c r="H3" s="51"/>
      <c r="I3" s="71"/>
      <c r="J3" s="72"/>
      <c r="K3" s="70" t="s">
        <v>51</v>
      </c>
      <c r="L3" s="74">
        <f ca="1">+'Resumen Anexo 2 Privados'!E4</f>
        <v>42101</v>
      </c>
      <c r="M3" s="2"/>
      <c r="N3" s="45"/>
      <c r="O3" s="46"/>
      <c r="P3" s="2"/>
    </row>
    <row r="4" spans="2:16" x14ac:dyDescent="0.2">
      <c r="B4" s="5"/>
      <c r="C4" s="11"/>
      <c r="D4" s="11"/>
      <c r="E4" s="11"/>
      <c r="F4" s="47"/>
      <c r="G4" s="70" t="s">
        <v>46</v>
      </c>
      <c r="H4" s="14"/>
      <c r="I4" s="48"/>
      <c r="J4" s="48"/>
      <c r="K4" s="48"/>
      <c r="L4" s="47"/>
      <c r="M4" s="11"/>
      <c r="N4" s="22"/>
      <c r="O4" s="5"/>
      <c r="P4" s="47"/>
    </row>
    <row r="5" spans="2:16" ht="18.75" customHeight="1" x14ac:dyDescent="0.2">
      <c r="B5" s="5"/>
      <c r="C5" s="11"/>
      <c r="D5" s="11"/>
      <c r="E5" s="11"/>
      <c r="F5" s="47"/>
      <c r="G5" s="70" t="s">
        <v>47</v>
      </c>
      <c r="H5" s="73">
        <f>+'Resumen Anexo 2 Privados'!C13</f>
        <v>0</v>
      </c>
      <c r="I5" s="70" t="s">
        <v>49</v>
      </c>
      <c r="J5" s="14">
        <f>+'Resumen Anexo 2 Privados'!E13</f>
        <v>0</v>
      </c>
      <c r="K5" s="48"/>
      <c r="L5" s="47"/>
      <c r="M5" s="11"/>
      <c r="N5" s="22"/>
      <c r="O5" s="5"/>
      <c r="P5" s="47"/>
    </row>
    <row r="6" spans="2:16" ht="18.75" customHeight="1" x14ac:dyDescent="0.2">
      <c r="B6" s="5"/>
      <c r="C6" s="4"/>
      <c r="D6" s="4"/>
      <c r="E6" s="4"/>
      <c r="F6" s="14"/>
      <c r="G6" s="70" t="s">
        <v>48</v>
      </c>
      <c r="H6" s="73">
        <f>+'Resumen Anexo 2 Privados'!C15</f>
        <v>0</v>
      </c>
      <c r="I6" s="70" t="s">
        <v>50</v>
      </c>
      <c r="J6" s="14">
        <f>+'Resumen Anexo 2 Privados'!E15</f>
        <v>0</v>
      </c>
      <c r="K6" s="48"/>
      <c r="L6" s="51"/>
      <c r="M6" s="11"/>
      <c r="N6" s="22"/>
      <c r="O6" s="5"/>
      <c r="P6" s="14"/>
    </row>
    <row r="7" spans="2:16" ht="18.75" customHeight="1" thickBot="1" x14ac:dyDescent="0.25">
      <c r="B7" s="5"/>
      <c r="C7" s="4"/>
      <c r="D7" s="4"/>
      <c r="E7" s="4"/>
      <c r="F7" s="14"/>
      <c r="G7" s="8"/>
      <c r="H7" s="77"/>
      <c r="I7" s="8"/>
      <c r="J7" s="77"/>
      <c r="K7" s="48"/>
      <c r="M7" s="11"/>
      <c r="N7" s="22"/>
      <c r="O7" s="5"/>
      <c r="P7" s="14"/>
    </row>
    <row r="8" spans="2:16" ht="18.75" customHeight="1" x14ac:dyDescent="0.2">
      <c r="B8" s="5"/>
      <c r="C8" s="66" t="s">
        <v>40</v>
      </c>
      <c r="D8" s="86"/>
      <c r="E8" s="87"/>
      <c r="F8" s="88"/>
      <c r="G8" s="88"/>
      <c r="H8" s="67"/>
      <c r="I8" s="8"/>
      <c r="J8" s="77"/>
      <c r="K8" s="48"/>
      <c r="M8" s="11"/>
      <c r="N8" s="22"/>
      <c r="O8" s="5"/>
      <c r="P8" s="14"/>
    </row>
    <row r="9" spans="2:16" ht="18.75" customHeight="1" x14ac:dyDescent="0.2">
      <c r="B9" s="5"/>
      <c r="C9" s="89" t="s">
        <v>41</v>
      </c>
      <c r="D9" s="90"/>
      <c r="E9" s="91"/>
      <c r="F9" s="92"/>
      <c r="G9" s="92"/>
      <c r="H9" s="68"/>
      <c r="I9" s="8"/>
      <c r="J9" s="77"/>
      <c r="K9" s="48"/>
      <c r="M9" s="11"/>
      <c r="N9" s="22"/>
      <c r="O9" s="5"/>
      <c r="P9" s="14"/>
    </row>
    <row r="10" spans="2:16" ht="18.75" customHeight="1" x14ac:dyDescent="0.2">
      <c r="B10" s="5"/>
      <c r="C10" s="89" t="s">
        <v>42</v>
      </c>
      <c r="D10" s="93"/>
      <c r="E10" s="91"/>
      <c r="F10" s="92"/>
      <c r="G10" s="92"/>
      <c r="H10" s="68"/>
      <c r="I10" s="8"/>
      <c r="J10" s="77"/>
      <c r="K10" s="48"/>
      <c r="M10" s="11"/>
      <c r="N10" s="22"/>
      <c r="O10" s="5"/>
      <c r="P10" s="14"/>
    </row>
    <row r="11" spans="2:16" ht="18.75" customHeight="1" thickBot="1" x14ac:dyDescent="0.25">
      <c r="B11" s="5"/>
      <c r="C11" s="94" t="s">
        <v>43</v>
      </c>
      <c r="D11" s="95"/>
      <c r="E11" s="95"/>
      <c r="F11" s="95"/>
      <c r="G11" s="95"/>
      <c r="H11" s="69"/>
      <c r="I11" s="8"/>
      <c r="J11" s="77"/>
      <c r="K11" s="48"/>
      <c r="M11" s="11"/>
      <c r="N11" s="22"/>
      <c r="O11" s="5"/>
      <c r="P11" s="14"/>
    </row>
    <row r="12" spans="2:16" ht="18" customHeight="1" thickBot="1" x14ac:dyDescent="0.25">
      <c r="B12" s="5"/>
      <c r="C12" s="6"/>
      <c r="I12" s="8"/>
      <c r="J12" s="8"/>
      <c r="K12" s="8"/>
      <c r="L12" s="8"/>
      <c r="N12" s="21"/>
      <c r="O12" s="10"/>
      <c r="P12" s="9"/>
    </row>
    <row r="13" spans="2:16" s="51" customFormat="1" ht="77.25" customHeight="1" x14ac:dyDescent="0.2">
      <c r="B13" s="49"/>
      <c r="C13" s="83" t="s">
        <v>17</v>
      </c>
      <c r="D13" s="84" t="s">
        <v>20</v>
      </c>
      <c r="E13" s="84" t="s">
        <v>19</v>
      </c>
      <c r="F13" s="84" t="s">
        <v>0</v>
      </c>
      <c r="G13" s="84" t="s">
        <v>1</v>
      </c>
      <c r="H13" s="84" t="s">
        <v>5</v>
      </c>
      <c r="I13" s="84" t="s">
        <v>10</v>
      </c>
      <c r="J13" s="84" t="s">
        <v>3</v>
      </c>
      <c r="K13" s="84" t="s">
        <v>2</v>
      </c>
      <c r="L13" s="85" t="s">
        <v>18</v>
      </c>
      <c r="M13" s="47"/>
      <c r="N13" s="50"/>
      <c r="O13" s="49"/>
    </row>
    <row r="14" spans="2:16" ht="30.75" customHeight="1" x14ac:dyDescent="0.2">
      <c r="B14" s="5"/>
      <c r="C14" s="105"/>
      <c r="D14" s="106" t="str">
        <f>IF(E14&gt;0,VLOOKUP($E14,Listas!$B$3:$C$8,2,0)," ")</f>
        <v xml:space="preserve"> </v>
      </c>
      <c r="E14" s="107"/>
      <c r="F14" s="108"/>
      <c r="G14" s="109"/>
      <c r="H14" s="109"/>
      <c r="I14" s="109"/>
      <c r="J14" s="108"/>
      <c r="K14" s="110"/>
      <c r="L14" s="111"/>
      <c r="M14" s="11"/>
      <c r="N14" s="22"/>
      <c r="O14" s="5"/>
      <c r="P14" s="7"/>
    </row>
    <row r="15" spans="2:16" ht="30.75" customHeight="1" x14ac:dyDescent="0.2">
      <c r="B15" s="5"/>
      <c r="C15" s="105"/>
      <c r="D15" s="106" t="str">
        <f>IF(E15&gt;0,VLOOKUP($E15,Listas!$B$3:$C$8,2,0)," ")</f>
        <v xml:space="preserve"> </v>
      </c>
      <c r="E15" s="107"/>
      <c r="F15" s="108"/>
      <c r="G15" s="109"/>
      <c r="H15" s="109"/>
      <c r="I15" s="109"/>
      <c r="J15" s="108"/>
      <c r="K15" s="110"/>
      <c r="L15" s="111"/>
      <c r="M15" s="11"/>
      <c r="N15" s="22"/>
      <c r="O15" s="5"/>
      <c r="P15" s="7"/>
    </row>
    <row r="16" spans="2:16" ht="30.75" customHeight="1" x14ac:dyDescent="0.2">
      <c r="B16" s="5"/>
      <c r="C16" s="105"/>
      <c r="D16" s="106" t="str">
        <f>IF(E16&gt;0,VLOOKUP($E16,Listas!$B$3:$C$8,2,0)," ")</f>
        <v xml:space="preserve"> </v>
      </c>
      <c r="E16" s="107"/>
      <c r="F16" s="108"/>
      <c r="G16" s="109"/>
      <c r="H16" s="109"/>
      <c r="I16" s="109"/>
      <c r="J16" s="108"/>
      <c r="K16" s="110"/>
      <c r="L16" s="111"/>
      <c r="M16" s="11"/>
      <c r="N16" s="22"/>
      <c r="O16" s="5"/>
      <c r="P16" s="7"/>
    </row>
    <row r="17" spans="2:17" ht="30.75" customHeight="1" x14ac:dyDescent="0.2">
      <c r="B17" s="5"/>
      <c r="C17" s="105"/>
      <c r="D17" s="106" t="str">
        <f>IF(E17&gt;0,VLOOKUP($E17,Listas!$B$3:$C$8,2,0)," ")</f>
        <v xml:space="preserve"> </v>
      </c>
      <c r="E17" s="107"/>
      <c r="F17" s="108"/>
      <c r="G17" s="109"/>
      <c r="H17" s="109"/>
      <c r="I17" s="109"/>
      <c r="J17" s="108"/>
      <c r="K17" s="110"/>
      <c r="L17" s="111"/>
      <c r="M17" s="11"/>
      <c r="N17" s="22"/>
      <c r="O17" s="5"/>
      <c r="P17" s="7"/>
    </row>
    <row r="18" spans="2:17" ht="30.75" customHeight="1" x14ac:dyDescent="0.2">
      <c r="B18" s="5"/>
      <c r="C18" s="105"/>
      <c r="D18" s="106" t="str">
        <f>IF(E18&gt;0,VLOOKUP($E18,Listas!$B$3:$C$8,2,0)," ")</f>
        <v xml:space="preserve"> </v>
      </c>
      <c r="E18" s="107"/>
      <c r="F18" s="108"/>
      <c r="G18" s="109"/>
      <c r="H18" s="109"/>
      <c r="I18" s="109"/>
      <c r="J18" s="108"/>
      <c r="K18" s="110"/>
      <c r="L18" s="111"/>
      <c r="M18" s="11"/>
      <c r="N18" s="22"/>
      <c r="O18" s="5"/>
      <c r="P18" s="7"/>
    </row>
    <row r="19" spans="2:17" ht="30.75" customHeight="1" x14ac:dyDescent="0.2">
      <c r="B19" s="5"/>
      <c r="C19" s="105"/>
      <c r="D19" s="106" t="str">
        <f>IF(E19&gt;0,VLOOKUP($E19,Listas!$B$3:$C$8,2,0)," ")</f>
        <v xml:space="preserve"> </v>
      </c>
      <c r="E19" s="107"/>
      <c r="F19" s="108"/>
      <c r="G19" s="109"/>
      <c r="H19" s="109"/>
      <c r="I19" s="109"/>
      <c r="J19" s="108"/>
      <c r="K19" s="110"/>
      <c r="L19" s="111"/>
      <c r="M19" s="11"/>
      <c r="N19" s="22"/>
      <c r="O19" s="5"/>
      <c r="P19" s="7"/>
    </row>
    <row r="20" spans="2:17" ht="30.75" customHeight="1" x14ac:dyDescent="0.2">
      <c r="B20" s="5"/>
      <c r="C20" s="112"/>
      <c r="D20" s="106" t="str">
        <f>IF(E20&gt;0,VLOOKUP($E20,Listas!$B$3:$C$8,2,0)," ")</f>
        <v xml:space="preserve"> </v>
      </c>
      <c r="E20" s="113"/>
      <c r="F20" s="114"/>
      <c r="G20" s="115"/>
      <c r="H20" s="115"/>
      <c r="I20" s="115"/>
      <c r="J20" s="114"/>
      <c r="K20" s="116"/>
      <c r="L20" s="117"/>
      <c r="M20" s="11"/>
      <c r="N20" s="22"/>
      <c r="O20" s="5"/>
      <c r="P20" s="7"/>
    </row>
    <row r="21" spans="2:17" ht="30.75" customHeight="1" x14ac:dyDescent="0.2">
      <c r="B21" s="5"/>
      <c r="C21" s="112"/>
      <c r="D21" s="106" t="str">
        <f>IF(E21&gt;0,VLOOKUP($E21,Listas!$B$3:$C$8,2,0)," ")</f>
        <v xml:space="preserve"> </v>
      </c>
      <c r="E21" s="113"/>
      <c r="F21" s="114"/>
      <c r="G21" s="115"/>
      <c r="H21" s="115"/>
      <c r="I21" s="115"/>
      <c r="J21" s="114"/>
      <c r="K21" s="116"/>
      <c r="L21" s="117"/>
      <c r="M21" s="11"/>
      <c r="N21" s="22"/>
      <c r="O21" s="5"/>
      <c r="P21" s="7"/>
    </row>
    <row r="22" spans="2:17" ht="30.75" customHeight="1" x14ac:dyDescent="0.2">
      <c r="B22" s="5"/>
      <c r="C22" s="112"/>
      <c r="D22" s="106" t="str">
        <f>IF(E22&gt;0,VLOOKUP($E22,Listas!$B$3:$C$8,2,0)," ")</f>
        <v xml:space="preserve"> </v>
      </c>
      <c r="E22" s="113"/>
      <c r="F22" s="114"/>
      <c r="G22" s="115"/>
      <c r="H22" s="115"/>
      <c r="I22" s="115"/>
      <c r="J22" s="114"/>
      <c r="K22" s="116"/>
      <c r="L22" s="117"/>
      <c r="M22" s="11"/>
      <c r="N22" s="22"/>
      <c r="O22" s="5"/>
      <c r="P22" s="7"/>
    </row>
    <row r="23" spans="2:17" ht="30.75" customHeight="1" thickBot="1" x14ac:dyDescent="0.25">
      <c r="B23" s="5"/>
      <c r="C23" s="118"/>
      <c r="D23" s="119" t="str">
        <f>IF(E23&gt;0,VLOOKUP($E23,Listas!$B$3:$C$8,2,0)," ")</f>
        <v xml:space="preserve"> </v>
      </c>
      <c r="E23" s="120"/>
      <c r="F23" s="121"/>
      <c r="G23" s="120"/>
      <c r="H23" s="120"/>
      <c r="I23" s="120"/>
      <c r="J23" s="121"/>
      <c r="K23" s="122"/>
      <c r="L23" s="123"/>
      <c r="M23" s="11"/>
      <c r="N23" s="22"/>
      <c r="O23" s="5"/>
      <c r="P23" s="7"/>
    </row>
    <row r="24" spans="2:17" ht="36" customHeight="1" thickBot="1" x14ac:dyDescent="0.25">
      <c r="B24" s="5"/>
      <c r="C24" s="11"/>
      <c r="D24" s="130"/>
      <c r="E24" s="130"/>
      <c r="F24" s="11"/>
      <c r="G24" s="11"/>
      <c r="H24" s="11"/>
      <c r="I24" s="11"/>
      <c r="J24" s="11"/>
      <c r="K24" s="75" t="s">
        <v>21</v>
      </c>
      <c r="L24" s="82">
        <f>SUM(L14:L23)</f>
        <v>0</v>
      </c>
      <c r="N24" s="22"/>
      <c r="O24" s="5"/>
      <c r="P24" s="11"/>
    </row>
    <row r="25" spans="2:17" ht="24.95" customHeight="1" x14ac:dyDescent="0.2">
      <c r="B25" s="5"/>
      <c r="C25" s="11"/>
      <c r="D25" s="77"/>
      <c r="E25" s="77"/>
      <c r="F25" s="11"/>
      <c r="G25" s="11"/>
      <c r="H25" s="11"/>
      <c r="I25" s="11"/>
      <c r="J25" s="11"/>
      <c r="K25" s="11"/>
      <c r="L25" s="11"/>
      <c r="M25" s="11"/>
      <c r="N25" s="22"/>
      <c r="O25" s="24"/>
      <c r="P25" s="23"/>
    </row>
    <row r="26" spans="2:17" ht="24.95" customHeight="1" x14ac:dyDescent="0.2">
      <c r="B26" s="5"/>
      <c r="C26" s="11"/>
      <c r="F26" s="47"/>
      <c r="G26" s="11"/>
      <c r="H26" s="11"/>
      <c r="I26" s="11"/>
      <c r="J26" s="11"/>
      <c r="K26" s="11"/>
      <c r="L26" s="11"/>
      <c r="M26" s="11"/>
      <c r="N26" s="22"/>
      <c r="O26" s="24"/>
      <c r="P26" s="23"/>
    </row>
    <row r="27" spans="2:17" ht="36" customHeight="1" x14ac:dyDescent="0.2">
      <c r="B27" s="5"/>
      <c r="C27" s="11"/>
      <c r="D27" s="131" t="str">
        <f>+'Resumen Anexo 2 Privados'!B37</f>
        <v>Nombre y Firma Coordinador(a) de Proyecto</v>
      </c>
      <c r="E27" s="131"/>
      <c r="F27" s="11"/>
      <c r="H27" s="37" t="str">
        <f>+'Resumen Anexo 2 Privados'!D37</f>
        <v>Nombre y Firma Representante Institucional</v>
      </c>
      <c r="I27" s="36"/>
      <c r="J27" s="35"/>
      <c r="K27" s="11"/>
      <c r="L27" s="11"/>
      <c r="M27" s="14"/>
      <c r="N27" s="22"/>
      <c r="O27" s="5"/>
      <c r="P27" s="52"/>
    </row>
    <row r="28" spans="2:17" ht="15.75" thickBot="1" x14ac:dyDescent="0.25">
      <c r="B28" s="5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54"/>
      <c r="O28" s="5"/>
      <c r="P28" s="55"/>
      <c r="Q28" s="11"/>
    </row>
    <row r="29" spans="2:17" ht="10.5" customHeight="1" x14ac:dyDescent="0.2"/>
  </sheetData>
  <mergeCells count="2">
    <mergeCell ref="D24:E24"/>
    <mergeCell ref="D27:E27"/>
  </mergeCells>
  <dataValidations count="1">
    <dataValidation type="custom" allowBlank="1" showInputMessage="1" showErrorMessage="1" sqref="D14:D23">
      <formula1>D14</formula1>
    </dataValidation>
  </dataValidations>
  <printOptions horizontalCentered="1"/>
  <pageMargins left="0" right="0" top="0.78740157480314965" bottom="0.78740157480314965" header="0.31496062992125984" footer="0.39370078740157483"/>
  <pageSetup scale="65" orientation="landscape" r:id="rId1"/>
  <headerFooter alignWithMargins="0">
    <oddFooter>&amp;L&amp;A - &amp;F
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Listas!$B$3:$B$8</xm:f>
          </x14:formula1>
          <xm:sqref>E14:E23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B3" sqref="B3"/>
    </sheetView>
  </sheetViews>
  <sheetFormatPr baseColWidth="10" defaultRowHeight="12.75" x14ac:dyDescent="0.2"/>
  <cols>
    <col min="1" max="1" width="27" customWidth="1"/>
    <col min="2" max="2" width="54.28515625" bestFit="1" customWidth="1"/>
    <col min="3" max="3" width="20.140625" bestFit="1" customWidth="1"/>
  </cols>
  <sheetData>
    <row r="3" spans="1:3" x14ac:dyDescent="0.2">
      <c r="A3" t="s">
        <v>36</v>
      </c>
      <c r="B3" t="s">
        <v>29</v>
      </c>
      <c r="C3" s="38" t="s">
        <v>38</v>
      </c>
    </row>
    <row r="4" spans="1:3" x14ac:dyDescent="0.2">
      <c r="A4" t="s">
        <v>36</v>
      </c>
      <c r="B4" t="s">
        <v>30</v>
      </c>
      <c r="C4" s="38" t="s">
        <v>38</v>
      </c>
    </row>
    <row r="5" spans="1:3" x14ac:dyDescent="0.2">
      <c r="A5" t="s">
        <v>37</v>
      </c>
      <c r="B5" t="s">
        <v>32</v>
      </c>
      <c r="C5" s="38" t="s">
        <v>39</v>
      </c>
    </row>
    <row r="6" spans="1:3" x14ac:dyDescent="0.2">
      <c r="A6" t="s">
        <v>37</v>
      </c>
      <c r="B6" t="s">
        <v>33</v>
      </c>
      <c r="C6" s="38" t="s">
        <v>39</v>
      </c>
    </row>
    <row r="7" spans="1:3" x14ac:dyDescent="0.2">
      <c r="A7" t="s">
        <v>37</v>
      </c>
      <c r="B7" t="s">
        <v>34</v>
      </c>
      <c r="C7" s="38" t="s">
        <v>39</v>
      </c>
    </row>
    <row r="8" spans="1:3" x14ac:dyDescent="0.2">
      <c r="A8" t="s">
        <v>37</v>
      </c>
      <c r="B8" t="s">
        <v>35</v>
      </c>
      <c r="C8" s="38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Resumen Anexo 2 Privados</vt:lpstr>
      <vt:lpstr>Detalle Gastos Privados</vt:lpstr>
      <vt:lpstr>Listas</vt:lpstr>
      <vt:lpstr>'Detalle Gastos Privados'!Área_de_impresión</vt:lpstr>
      <vt:lpstr>'Resumen Anexo 2 Privados'!Área_de_impresión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2015-04-07T15:32:00Z</cp:lastPrinted>
  <dcterms:created xsi:type="dcterms:W3CDTF">2001-04-26T16:13:16Z</dcterms:created>
  <dcterms:modified xsi:type="dcterms:W3CDTF">2015-04-07T15:33:00Z</dcterms:modified>
</cp:coreProperties>
</file>