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1. Concursos\2. II Fondequip Mediano 2013\Formatos Informe Final\"/>
    </mc:Choice>
  </mc:AlternateContent>
  <bookViews>
    <workbookView xWindow="0" yWindow="0" windowWidth="20400" windowHeight="7155"/>
  </bookViews>
  <sheets>
    <sheet name="Resumen Anexo N°3 Aportes" sheetId="1" r:id="rId1"/>
    <sheet name="Detalle Gastos" sheetId="2" r:id="rId2"/>
    <sheet name="Listas" sheetId="3" state="hidden" r:id="rId3"/>
  </sheets>
  <externalReferences>
    <externalReference r:id="rId4"/>
  </externalReferences>
  <definedNames>
    <definedName name="_xlnm.Print_Area" localSheetId="1">'Detalle Gastos'!$B$2:$N$35</definedName>
    <definedName name="_xlnm.Print_Area" localSheetId="0">'Resumen Anexo N°3 Aportes'!$A$1:$F$48</definedName>
    <definedName name="Personal">[1]Listas!$A$3:$A$12</definedName>
  </definedNames>
  <calcPr calcId="152511"/>
</workbook>
</file>

<file path=xl/calcChain.xml><?xml version="1.0" encoding="utf-8"?>
<calcChain xmlns="http://schemas.openxmlformats.org/spreadsheetml/2006/main">
  <c r="G33" i="1" l="1"/>
  <c r="E32" i="1"/>
  <c r="E31" i="1"/>
  <c r="E30" i="1" s="1"/>
  <c r="E29" i="1"/>
  <c r="E28" i="1"/>
  <c r="E27" i="1"/>
  <c r="E26" i="1"/>
  <c r="E24" i="1"/>
  <c r="E23" i="1"/>
  <c r="D32" i="1"/>
  <c r="D31" i="1"/>
  <c r="D30" i="1" s="1"/>
  <c r="D29" i="1"/>
  <c r="D25" i="1" s="1"/>
  <c r="D28" i="1"/>
  <c r="D27" i="1"/>
  <c r="D26" i="1"/>
  <c r="D24" i="1"/>
  <c r="D23" i="1"/>
  <c r="K34" i="2"/>
  <c r="H34" i="2"/>
  <c r="E34" i="2"/>
  <c r="D19" i="2"/>
  <c r="D18" i="2"/>
  <c r="D14" i="2"/>
  <c r="D15" i="2"/>
  <c r="D16" i="2"/>
  <c r="D17" i="2"/>
  <c r="D20" i="2"/>
  <c r="D21" i="2"/>
  <c r="D22" i="2"/>
  <c r="D23" i="2"/>
  <c r="D24" i="2"/>
  <c r="D25" i="2"/>
  <c r="D26" i="2"/>
  <c r="D27" i="2"/>
  <c r="L3" i="2"/>
  <c r="J6" i="2"/>
  <c r="J5" i="2"/>
  <c r="H6" i="2"/>
  <c r="H5" i="2"/>
  <c r="E25" i="1" l="1"/>
  <c r="D22" i="1"/>
  <c r="L28" i="2"/>
  <c r="D34" i="1" l="1"/>
  <c r="D35" i="1" s="1"/>
  <c r="D36" i="1" s="1"/>
  <c r="E22" i="1" l="1"/>
  <c r="E34" i="1" s="1"/>
  <c r="G34" i="1" s="1"/>
  <c r="E35" i="1" l="1"/>
  <c r="E36" i="1" l="1"/>
  <c r="G35" i="1"/>
  <c r="G36" i="1" s="1"/>
</calcChain>
</file>

<file path=xl/sharedStrings.xml><?xml version="1.0" encoding="utf-8"?>
<sst xmlns="http://schemas.openxmlformats.org/spreadsheetml/2006/main" count="74" uniqueCount="55">
  <si>
    <t>Declaración de Gastos Aportes Institucionales y de Terceros</t>
  </si>
  <si>
    <t xml:space="preserve">Nombre del Proyecto </t>
  </si>
  <si>
    <t xml:space="preserve">Rendición de Cuentas N° </t>
  </si>
  <si>
    <t>Año de Ejecución</t>
  </si>
  <si>
    <r>
      <t xml:space="preserve">DECLARADO APORTE PECUNIARIO </t>
    </r>
    <r>
      <rPr>
        <b/>
        <sz val="9"/>
        <rFont val="Calibri"/>
        <family val="2"/>
      </rPr>
      <t>(1)</t>
    </r>
  </si>
  <si>
    <r>
      <t xml:space="preserve">DECLARADO APORTE NO PECUNIARIO </t>
    </r>
    <r>
      <rPr>
        <b/>
        <sz val="9"/>
        <rFont val="Calibri"/>
        <family val="2"/>
      </rPr>
      <t xml:space="preserve">(2) </t>
    </r>
  </si>
  <si>
    <t>TOTAL COMPROMETIDO</t>
  </si>
  <si>
    <t>TOTAL DECLARADO</t>
  </si>
  <si>
    <t>SALDO POR DECLARAR</t>
  </si>
  <si>
    <t>PORCENTAJE POR DECLARAR</t>
  </si>
  <si>
    <t>Fecha de Entrega</t>
  </si>
  <si>
    <t>(1) Para el Aporte Pecuniario, las instituciones privadas deben adjuntar los documentos de respaldo correspondientes .</t>
  </si>
  <si>
    <t>A. EQUIPAMIENTO</t>
  </si>
  <si>
    <t>A.2 Accesorios</t>
  </si>
  <si>
    <t>B. TRASLADOS E INSTALACIÓN</t>
  </si>
  <si>
    <t>C. OPERACIÓN</t>
  </si>
  <si>
    <t>C.1. Capacitación</t>
  </si>
  <si>
    <t>C.2. Gastos de Operación y Administración</t>
  </si>
  <si>
    <t>B.1. Traslados y Seguros de Traslado + Desaduanaje + IVA</t>
  </si>
  <si>
    <t>B.2. Adecuación de Infraestructura y/o habilitación de Espacios</t>
  </si>
  <si>
    <t>B.3. Instalación y Puesta en Marcha</t>
  </si>
  <si>
    <t>A.1 Equipo principal (Valor FOB /CIF /EXW)</t>
  </si>
  <si>
    <t>B.4. Mantención, Garantías y Seguros</t>
  </si>
  <si>
    <t>Nombre y Firma Responsable Institucional</t>
  </si>
  <si>
    <t>N° Correlativo</t>
  </si>
  <si>
    <t>Ítem de Gasto</t>
  </si>
  <si>
    <t>Subítem de Gasto</t>
  </si>
  <si>
    <t>RUT Beneficiario o Proveedor</t>
  </si>
  <si>
    <t>Nombre Beneficiario o Proveedor</t>
  </si>
  <si>
    <t>Detalle del Gasto</t>
  </si>
  <si>
    <t xml:space="preserve">Tipo de Documento </t>
  </si>
  <si>
    <t>Nº Documento</t>
  </si>
  <si>
    <t xml:space="preserve">Fecha Documento </t>
  </si>
  <si>
    <t>Monto Rendido</t>
  </si>
  <si>
    <t xml:space="preserve">TOTAL </t>
  </si>
  <si>
    <t>Tipo</t>
  </si>
  <si>
    <t>PROGRAMA  FONDEQUIP</t>
  </si>
  <si>
    <t>II CONCURSO DE EQUIPAMIENTO CIENTÍFICO Y TECNOLÓGICO MEDIANO FONDEQUIP</t>
  </si>
  <si>
    <t>Código del Proyecto</t>
  </si>
  <si>
    <t>Institución</t>
  </si>
  <si>
    <t>ITEM</t>
  </si>
  <si>
    <t>Nombre y Firma Coordinador(a) de Proyecto</t>
  </si>
  <si>
    <t>Instrucciones:</t>
  </si>
  <si>
    <t>1.- Los Datos del Proyecto se llenan automáticamente con los datos de la hoja Resumen.-</t>
  </si>
  <si>
    <t>2.- Llenar todos los campos, salvo la celda "Item de Gasto", la cual se autocompletará al elegir el Sub-ítem correspondiente de la lista desplegable.-</t>
  </si>
  <si>
    <t>3.- Insertar cuántas filas requiera, copiando la fila anterior.-</t>
  </si>
  <si>
    <t>PROGRAMA: FONDEQUIP</t>
  </si>
  <si>
    <t>CONCURSO:  II CONCURSO DE EQUIPAMIENTO CIENTÍFICO Y TECNOLÓGICO MEDIANO FONDEQUIP</t>
  </si>
  <si>
    <t xml:space="preserve">CÓDIGO PROYECTO:  </t>
  </si>
  <si>
    <t>INSTITUCIÓN RESPONSABLE:</t>
  </si>
  <si>
    <t>N° RENDICIÓN:</t>
  </si>
  <si>
    <t>AÑO EJECUCIÓN:</t>
  </si>
  <si>
    <t>FECHA:</t>
  </si>
  <si>
    <t>Nombre y Firma Coordinador(a) de Proyecto FONDEQUIP</t>
  </si>
  <si>
    <t>(2) Las instituciones privadas deben adjuntar  el tipo de documento correspondiente al item (Facturas, boletas, contratos, etc) o respaldar a través de una carta certificada firmada por el Representante Legal donde se detallen los aportes y su valorización.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</si>
</sst>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</font>
    <font>
      <b/>
      <sz val="10"/>
      <name val="Verdana"/>
      <family val="2"/>
    </font>
    <font>
      <b/>
      <sz val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2" fillId="2" borderId="0" xfId="0" applyFont="1" applyFill="1" applyBorder="1"/>
    <xf numFmtId="0" fontId="1" fillId="2" borderId="4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7" fillId="2" borderId="4" xfId="0" applyFont="1" applyFill="1" applyBorder="1"/>
    <xf numFmtId="0" fontId="1" fillId="0" borderId="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0" borderId="0" xfId="0" applyFont="1" applyFill="1"/>
    <xf numFmtId="3" fontId="3" fillId="2" borderId="0" xfId="0" applyNumberFormat="1" applyFont="1" applyFill="1" applyBorder="1" applyAlignment="1">
      <alignment horizontal="centerContinuous" vertical="center" wrapText="1"/>
    </xf>
    <xf numFmtId="0" fontId="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horizontal="centerContinuous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2" fillId="2" borderId="4" xfId="0" quotePrefix="1" applyFont="1" applyFill="1" applyBorder="1" applyAlignment="1">
      <alignment horizontal="left" vertical="center" wrapText="1"/>
    </xf>
    <xf numFmtId="3" fontId="12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0" fontId="14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Continuous" vertical="center" wrapText="1"/>
    </xf>
    <xf numFmtId="0" fontId="1" fillId="2" borderId="4" xfId="0" applyFont="1" applyFill="1" applyBorder="1" applyAlignment="1">
      <alignment horizontal="centerContinuous" vertical="center" wrapText="1"/>
    </xf>
    <xf numFmtId="0" fontId="4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0" fontId="4" fillId="6" borderId="24" xfId="0" applyFont="1" applyFill="1" applyBorder="1" applyAlignment="1">
      <alignment horizontal="center" vertical="center" wrapText="1"/>
    </xf>
    <xf numFmtId="164" fontId="4" fillId="6" borderId="25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center" vertical="center" wrapText="1"/>
    </xf>
    <xf numFmtId="14" fontId="14" fillId="2" borderId="17" xfId="0" applyNumberFormat="1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right" vertical="center" wrapText="1"/>
    </xf>
    <xf numFmtId="0" fontId="14" fillId="2" borderId="16" xfId="0" applyFont="1" applyFill="1" applyBorder="1" applyAlignment="1">
      <alignment horizontal="left" vertical="center" wrapText="1"/>
    </xf>
    <xf numFmtId="14" fontId="14" fillId="2" borderId="16" xfId="0" applyNumberFormat="1" applyFont="1" applyFill="1" applyBorder="1" applyAlignment="1">
      <alignment vertical="center" wrapText="1"/>
    </xf>
    <xf numFmtId="164" fontId="14" fillId="2" borderId="18" xfId="1" applyNumberFormat="1" applyFont="1" applyFill="1" applyBorder="1" applyAlignment="1">
      <alignment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left" vertical="center" wrapText="1"/>
    </xf>
    <xf numFmtId="14" fontId="14" fillId="2" borderId="9" xfId="0" applyNumberFormat="1" applyFont="1" applyFill="1" applyBorder="1" applyAlignment="1">
      <alignment vertical="center" wrapText="1"/>
    </xf>
    <xf numFmtId="164" fontId="14" fillId="2" borderId="20" xfId="1" applyNumberFormat="1" applyFont="1" applyFill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right" vertical="center" wrapText="1"/>
    </xf>
    <xf numFmtId="14" fontId="14" fillId="2" borderId="22" xfId="0" applyNumberFormat="1" applyFont="1" applyFill="1" applyBorder="1" applyAlignment="1">
      <alignment vertical="center" wrapText="1"/>
    </xf>
    <xf numFmtId="164" fontId="14" fillId="2" borderId="23" xfId="1" applyNumberFormat="1" applyFont="1" applyFill="1" applyBorder="1" applyAlignment="1">
      <alignment vertical="center" wrapText="1"/>
    </xf>
    <xf numFmtId="0" fontId="14" fillId="2" borderId="28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4" fillId="6" borderId="31" xfId="0" applyFont="1" applyFill="1" applyBorder="1" applyAlignment="1">
      <alignment horizontal="center" vertical="center" wrapText="1"/>
    </xf>
    <xf numFmtId="3" fontId="4" fillId="6" borderId="32" xfId="0" applyNumberFormat="1" applyFont="1" applyFill="1" applyBorder="1" applyAlignment="1">
      <alignment horizontal="center" vertical="center" wrapText="1"/>
    </xf>
    <xf numFmtId="3" fontId="4" fillId="6" borderId="29" xfId="0" applyNumberFormat="1" applyFont="1" applyFill="1" applyBorder="1" applyAlignment="1">
      <alignment horizontal="center" vertical="center" wrapText="1"/>
    </xf>
    <xf numFmtId="9" fontId="4" fillId="3" borderId="9" xfId="2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9" fontId="1" fillId="0" borderId="0" xfId="2" applyFont="1" applyAlignment="1">
      <alignment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15" fontId="8" fillId="2" borderId="9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164" fontId="4" fillId="2" borderId="9" xfId="1" applyNumberFormat="1" applyFont="1" applyFill="1" applyBorder="1" applyAlignment="1">
      <alignment horizontal="right" vertical="center"/>
    </xf>
    <xf numFmtId="164" fontId="1" fillId="2" borderId="9" xfId="1" applyNumberFormat="1" applyFont="1" applyFill="1" applyBorder="1" applyAlignment="1">
      <alignment horizontal="right" vertical="center"/>
    </xf>
    <xf numFmtId="164" fontId="4" fillId="3" borderId="9" xfId="1" applyNumberFormat="1" applyFont="1" applyFill="1" applyBorder="1" applyAlignment="1" applyProtection="1">
      <alignment horizontal="right" vertical="center"/>
      <protection locked="0"/>
    </xf>
    <xf numFmtId="164" fontId="4" fillId="3" borderId="9" xfId="1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66675</xdr:rowOff>
    </xdr:from>
    <xdr:to>
      <xdr:col>2</xdr:col>
      <xdr:colOff>990600</xdr:colOff>
      <xdr:row>6</xdr:row>
      <xdr:rowOff>85725</xdr:rowOff>
    </xdr:to>
    <xdr:pic>
      <xdr:nvPicPr>
        <xdr:cNvPr id="2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27717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57150</xdr:rowOff>
    </xdr:from>
    <xdr:to>
      <xdr:col>2</xdr:col>
      <xdr:colOff>123825</xdr:colOff>
      <xdr:row>4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57175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27517</xdr:colOff>
      <xdr:row>1</xdr:row>
      <xdr:rowOff>66674</xdr:rowOff>
    </xdr:from>
    <xdr:to>
      <xdr:col>4</xdr:col>
      <xdr:colOff>1079500</xdr:colOff>
      <xdr:row>5</xdr:row>
      <xdr:rowOff>190499</xdr:rowOff>
    </xdr:to>
    <xdr:pic>
      <xdr:nvPicPr>
        <xdr:cNvPr id="3" name="Picture 64" descr="CENEFAo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" y="267757"/>
          <a:ext cx="31051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Financiero%20Final_Universidad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Resumen Anexo 1 Públicas"/>
      <sheetName val="Detalle Gastos Públicas"/>
      <sheetName val="Hoja1"/>
    </sheetNames>
    <sheetDataSet>
      <sheetData sheetId="0">
        <row r="3">
          <cell r="A3" t="str">
            <v>Investigador</v>
          </cell>
        </row>
        <row r="4">
          <cell r="A4" t="str">
            <v>Nva. Contratación</v>
          </cell>
        </row>
        <row r="5">
          <cell r="A5" t="str">
            <v>Pers. Técnico</v>
          </cell>
        </row>
        <row r="6">
          <cell r="A6" t="str">
            <v>Pers. Técnico (Tes. Pregrado)</v>
          </cell>
        </row>
        <row r="7">
          <cell r="A7" t="str">
            <v>Pers. Administrativo</v>
          </cell>
        </row>
        <row r="8">
          <cell r="A8" t="str">
            <v>Tesista Doct. Nac.</v>
          </cell>
        </row>
        <row r="9">
          <cell r="A9" t="str">
            <v>Tesista Doct. Ext.</v>
          </cell>
        </row>
        <row r="10">
          <cell r="A10" t="str">
            <v>Tesista Magister</v>
          </cell>
        </row>
        <row r="11">
          <cell r="A11" t="str">
            <v>Postdoctorado Nac.</v>
          </cell>
        </row>
        <row r="12">
          <cell r="A12" t="str">
            <v>Postdoctorado Ext.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7" workbookViewId="0">
      <selection activeCell="B8" sqref="B8"/>
    </sheetView>
  </sheetViews>
  <sheetFormatPr baseColWidth="10" defaultColWidth="0" defaultRowHeight="15" x14ac:dyDescent="0.25"/>
  <cols>
    <col min="1" max="1" width="2.85546875" style="4" customWidth="1"/>
    <col min="2" max="2" width="26.42578125" style="27" customWidth="1"/>
    <col min="3" max="3" width="33.42578125" style="27" customWidth="1"/>
    <col min="4" max="4" width="24.42578125" style="31" customWidth="1"/>
    <col min="5" max="5" width="26.140625" style="4" customWidth="1"/>
    <col min="6" max="6" width="3.85546875" style="4" customWidth="1"/>
    <col min="7" max="7" width="18.7109375" style="4" customWidth="1"/>
    <col min="8" max="256" width="11.42578125" style="4" customWidth="1"/>
    <col min="257" max="257" width="8.140625" style="4" customWidth="1"/>
    <col min="258" max="258" width="26.42578125" style="4" customWidth="1"/>
    <col min="259" max="259" width="33.42578125" style="4" customWidth="1"/>
    <col min="260" max="261" width="19" style="4" customWidth="1"/>
    <col min="262" max="262" width="11.42578125" style="4" customWidth="1"/>
    <col min="263" max="512" width="0" style="4" hidden="1"/>
    <col min="513" max="513" width="8.140625" style="4" customWidth="1"/>
    <col min="514" max="514" width="26.42578125" style="4" customWidth="1"/>
    <col min="515" max="515" width="33.42578125" style="4" customWidth="1"/>
    <col min="516" max="517" width="19" style="4" customWidth="1"/>
    <col min="518" max="518" width="11.42578125" style="4" customWidth="1"/>
    <col min="519" max="768" width="0" style="4" hidden="1"/>
    <col min="769" max="769" width="8.140625" style="4" customWidth="1"/>
    <col min="770" max="770" width="26.42578125" style="4" customWidth="1"/>
    <col min="771" max="771" width="33.42578125" style="4" customWidth="1"/>
    <col min="772" max="773" width="19" style="4" customWidth="1"/>
    <col min="774" max="774" width="11.42578125" style="4" customWidth="1"/>
    <col min="775" max="1024" width="0" style="4" hidden="1"/>
    <col min="1025" max="1025" width="8.140625" style="4" customWidth="1"/>
    <col min="1026" max="1026" width="26.42578125" style="4" customWidth="1"/>
    <col min="1027" max="1027" width="33.42578125" style="4" customWidth="1"/>
    <col min="1028" max="1029" width="19" style="4" customWidth="1"/>
    <col min="1030" max="1030" width="11.42578125" style="4" customWidth="1"/>
    <col min="1031" max="1280" width="0" style="4" hidden="1"/>
    <col min="1281" max="1281" width="8.140625" style="4" customWidth="1"/>
    <col min="1282" max="1282" width="26.42578125" style="4" customWidth="1"/>
    <col min="1283" max="1283" width="33.42578125" style="4" customWidth="1"/>
    <col min="1284" max="1285" width="19" style="4" customWidth="1"/>
    <col min="1286" max="1286" width="11.42578125" style="4" customWidth="1"/>
    <col min="1287" max="1536" width="0" style="4" hidden="1"/>
    <col min="1537" max="1537" width="8.140625" style="4" customWidth="1"/>
    <col min="1538" max="1538" width="26.42578125" style="4" customWidth="1"/>
    <col min="1539" max="1539" width="33.42578125" style="4" customWidth="1"/>
    <col min="1540" max="1541" width="19" style="4" customWidth="1"/>
    <col min="1542" max="1542" width="11.42578125" style="4" customWidth="1"/>
    <col min="1543" max="1792" width="0" style="4" hidden="1"/>
    <col min="1793" max="1793" width="8.140625" style="4" customWidth="1"/>
    <col min="1794" max="1794" width="26.42578125" style="4" customWidth="1"/>
    <col min="1795" max="1795" width="33.42578125" style="4" customWidth="1"/>
    <col min="1796" max="1797" width="19" style="4" customWidth="1"/>
    <col min="1798" max="1798" width="11.42578125" style="4" customWidth="1"/>
    <col min="1799" max="2048" width="0" style="4" hidden="1"/>
    <col min="2049" max="2049" width="8.140625" style="4" customWidth="1"/>
    <col min="2050" max="2050" width="26.42578125" style="4" customWidth="1"/>
    <col min="2051" max="2051" width="33.42578125" style="4" customWidth="1"/>
    <col min="2052" max="2053" width="19" style="4" customWidth="1"/>
    <col min="2054" max="2054" width="11.42578125" style="4" customWidth="1"/>
    <col min="2055" max="2304" width="0" style="4" hidden="1"/>
    <col min="2305" max="2305" width="8.140625" style="4" customWidth="1"/>
    <col min="2306" max="2306" width="26.42578125" style="4" customWidth="1"/>
    <col min="2307" max="2307" width="33.42578125" style="4" customWidth="1"/>
    <col min="2308" max="2309" width="19" style="4" customWidth="1"/>
    <col min="2310" max="2310" width="11.42578125" style="4" customWidth="1"/>
    <col min="2311" max="2560" width="0" style="4" hidden="1"/>
    <col min="2561" max="2561" width="8.140625" style="4" customWidth="1"/>
    <col min="2562" max="2562" width="26.42578125" style="4" customWidth="1"/>
    <col min="2563" max="2563" width="33.42578125" style="4" customWidth="1"/>
    <col min="2564" max="2565" width="19" style="4" customWidth="1"/>
    <col min="2566" max="2566" width="11.42578125" style="4" customWidth="1"/>
    <col min="2567" max="2816" width="0" style="4" hidden="1"/>
    <col min="2817" max="2817" width="8.140625" style="4" customWidth="1"/>
    <col min="2818" max="2818" width="26.42578125" style="4" customWidth="1"/>
    <col min="2819" max="2819" width="33.42578125" style="4" customWidth="1"/>
    <col min="2820" max="2821" width="19" style="4" customWidth="1"/>
    <col min="2822" max="2822" width="11.42578125" style="4" customWidth="1"/>
    <col min="2823" max="3072" width="0" style="4" hidden="1"/>
    <col min="3073" max="3073" width="8.140625" style="4" customWidth="1"/>
    <col min="3074" max="3074" width="26.42578125" style="4" customWidth="1"/>
    <col min="3075" max="3075" width="33.42578125" style="4" customWidth="1"/>
    <col min="3076" max="3077" width="19" style="4" customWidth="1"/>
    <col min="3078" max="3078" width="11.42578125" style="4" customWidth="1"/>
    <col min="3079" max="3328" width="0" style="4" hidden="1"/>
    <col min="3329" max="3329" width="8.140625" style="4" customWidth="1"/>
    <col min="3330" max="3330" width="26.42578125" style="4" customWidth="1"/>
    <col min="3331" max="3331" width="33.42578125" style="4" customWidth="1"/>
    <col min="3332" max="3333" width="19" style="4" customWidth="1"/>
    <col min="3334" max="3334" width="11.42578125" style="4" customWidth="1"/>
    <col min="3335" max="3584" width="0" style="4" hidden="1"/>
    <col min="3585" max="3585" width="8.140625" style="4" customWidth="1"/>
    <col min="3586" max="3586" width="26.42578125" style="4" customWidth="1"/>
    <col min="3587" max="3587" width="33.42578125" style="4" customWidth="1"/>
    <col min="3588" max="3589" width="19" style="4" customWidth="1"/>
    <col min="3590" max="3590" width="11.42578125" style="4" customWidth="1"/>
    <col min="3591" max="3840" width="0" style="4" hidden="1"/>
    <col min="3841" max="3841" width="8.140625" style="4" customWidth="1"/>
    <col min="3842" max="3842" width="26.42578125" style="4" customWidth="1"/>
    <col min="3843" max="3843" width="33.42578125" style="4" customWidth="1"/>
    <col min="3844" max="3845" width="19" style="4" customWidth="1"/>
    <col min="3846" max="3846" width="11.42578125" style="4" customWidth="1"/>
    <col min="3847" max="4096" width="0" style="4" hidden="1"/>
    <col min="4097" max="4097" width="8.140625" style="4" customWidth="1"/>
    <col min="4098" max="4098" width="26.42578125" style="4" customWidth="1"/>
    <col min="4099" max="4099" width="33.42578125" style="4" customWidth="1"/>
    <col min="4100" max="4101" width="19" style="4" customWidth="1"/>
    <col min="4102" max="4102" width="11.42578125" style="4" customWidth="1"/>
    <col min="4103" max="4352" width="0" style="4" hidden="1"/>
    <col min="4353" max="4353" width="8.140625" style="4" customWidth="1"/>
    <col min="4354" max="4354" width="26.42578125" style="4" customWidth="1"/>
    <col min="4355" max="4355" width="33.42578125" style="4" customWidth="1"/>
    <col min="4356" max="4357" width="19" style="4" customWidth="1"/>
    <col min="4358" max="4358" width="11.42578125" style="4" customWidth="1"/>
    <col min="4359" max="4608" width="0" style="4" hidden="1"/>
    <col min="4609" max="4609" width="8.140625" style="4" customWidth="1"/>
    <col min="4610" max="4610" width="26.42578125" style="4" customWidth="1"/>
    <col min="4611" max="4611" width="33.42578125" style="4" customWidth="1"/>
    <col min="4612" max="4613" width="19" style="4" customWidth="1"/>
    <col min="4614" max="4614" width="11.42578125" style="4" customWidth="1"/>
    <col min="4615" max="4864" width="0" style="4" hidden="1"/>
    <col min="4865" max="4865" width="8.140625" style="4" customWidth="1"/>
    <col min="4866" max="4866" width="26.42578125" style="4" customWidth="1"/>
    <col min="4867" max="4867" width="33.42578125" style="4" customWidth="1"/>
    <col min="4868" max="4869" width="19" style="4" customWidth="1"/>
    <col min="4870" max="4870" width="11.42578125" style="4" customWidth="1"/>
    <col min="4871" max="5120" width="0" style="4" hidden="1"/>
    <col min="5121" max="5121" width="8.140625" style="4" customWidth="1"/>
    <col min="5122" max="5122" width="26.42578125" style="4" customWidth="1"/>
    <col min="5123" max="5123" width="33.42578125" style="4" customWidth="1"/>
    <col min="5124" max="5125" width="19" style="4" customWidth="1"/>
    <col min="5126" max="5126" width="11.42578125" style="4" customWidth="1"/>
    <col min="5127" max="5376" width="0" style="4" hidden="1"/>
    <col min="5377" max="5377" width="8.140625" style="4" customWidth="1"/>
    <col min="5378" max="5378" width="26.42578125" style="4" customWidth="1"/>
    <col min="5379" max="5379" width="33.42578125" style="4" customWidth="1"/>
    <col min="5380" max="5381" width="19" style="4" customWidth="1"/>
    <col min="5382" max="5382" width="11.42578125" style="4" customWidth="1"/>
    <col min="5383" max="5632" width="0" style="4" hidden="1"/>
    <col min="5633" max="5633" width="8.140625" style="4" customWidth="1"/>
    <col min="5634" max="5634" width="26.42578125" style="4" customWidth="1"/>
    <col min="5635" max="5635" width="33.42578125" style="4" customWidth="1"/>
    <col min="5636" max="5637" width="19" style="4" customWidth="1"/>
    <col min="5638" max="5638" width="11.42578125" style="4" customWidth="1"/>
    <col min="5639" max="5888" width="0" style="4" hidden="1"/>
    <col min="5889" max="5889" width="8.140625" style="4" customWidth="1"/>
    <col min="5890" max="5890" width="26.42578125" style="4" customWidth="1"/>
    <col min="5891" max="5891" width="33.42578125" style="4" customWidth="1"/>
    <col min="5892" max="5893" width="19" style="4" customWidth="1"/>
    <col min="5894" max="5894" width="11.42578125" style="4" customWidth="1"/>
    <col min="5895" max="6144" width="0" style="4" hidden="1"/>
    <col min="6145" max="6145" width="8.140625" style="4" customWidth="1"/>
    <col min="6146" max="6146" width="26.42578125" style="4" customWidth="1"/>
    <col min="6147" max="6147" width="33.42578125" style="4" customWidth="1"/>
    <col min="6148" max="6149" width="19" style="4" customWidth="1"/>
    <col min="6150" max="6150" width="11.42578125" style="4" customWidth="1"/>
    <col min="6151" max="6400" width="0" style="4" hidden="1"/>
    <col min="6401" max="6401" width="8.140625" style="4" customWidth="1"/>
    <col min="6402" max="6402" width="26.42578125" style="4" customWidth="1"/>
    <col min="6403" max="6403" width="33.42578125" style="4" customWidth="1"/>
    <col min="6404" max="6405" width="19" style="4" customWidth="1"/>
    <col min="6406" max="6406" width="11.42578125" style="4" customWidth="1"/>
    <col min="6407" max="6656" width="0" style="4" hidden="1"/>
    <col min="6657" max="6657" width="8.140625" style="4" customWidth="1"/>
    <col min="6658" max="6658" width="26.42578125" style="4" customWidth="1"/>
    <col min="6659" max="6659" width="33.42578125" style="4" customWidth="1"/>
    <col min="6660" max="6661" width="19" style="4" customWidth="1"/>
    <col min="6662" max="6662" width="11.42578125" style="4" customWidth="1"/>
    <col min="6663" max="6912" width="0" style="4" hidden="1"/>
    <col min="6913" max="6913" width="8.140625" style="4" customWidth="1"/>
    <col min="6914" max="6914" width="26.42578125" style="4" customWidth="1"/>
    <col min="6915" max="6915" width="33.42578125" style="4" customWidth="1"/>
    <col min="6916" max="6917" width="19" style="4" customWidth="1"/>
    <col min="6918" max="6918" width="11.42578125" style="4" customWidth="1"/>
    <col min="6919" max="7168" width="0" style="4" hidden="1"/>
    <col min="7169" max="7169" width="8.140625" style="4" customWidth="1"/>
    <col min="7170" max="7170" width="26.42578125" style="4" customWidth="1"/>
    <col min="7171" max="7171" width="33.42578125" style="4" customWidth="1"/>
    <col min="7172" max="7173" width="19" style="4" customWidth="1"/>
    <col min="7174" max="7174" width="11.42578125" style="4" customWidth="1"/>
    <col min="7175" max="7424" width="0" style="4" hidden="1"/>
    <col min="7425" max="7425" width="8.140625" style="4" customWidth="1"/>
    <col min="7426" max="7426" width="26.42578125" style="4" customWidth="1"/>
    <col min="7427" max="7427" width="33.42578125" style="4" customWidth="1"/>
    <col min="7428" max="7429" width="19" style="4" customWidth="1"/>
    <col min="7430" max="7430" width="11.42578125" style="4" customWidth="1"/>
    <col min="7431" max="7680" width="0" style="4" hidden="1"/>
    <col min="7681" max="7681" width="8.140625" style="4" customWidth="1"/>
    <col min="7682" max="7682" width="26.42578125" style="4" customWidth="1"/>
    <col min="7683" max="7683" width="33.42578125" style="4" customWidth="1"/>
    <col min="7684" max="7685" width="19" style="4" customWidth="1"/>
    <col min="7686" max="7686" width="11.42578125" style="4" customWidth="1"/>
    <col min="7687" max="7936" width="0" style="4" hidden="1"/>
    <col min="7937" max="7937" width="8.140625" style="4" customWidth="1"/>
    <col min="7938" max="7938" width="26.42578125" style="4" customWidth="1"/>
    <col min="7939" max="7939" width="33.42578125" style="4" customWidth="1"/>
    <col min="7940" max="7941" width="19" style="4" customWidth="1"/>
    <col min="7942" max="7942" width="11.42578125" style="4" customWidth="1"/>
    <col min="7943" max="8192" width="0" style="4" hidden="1"/>
    <col min="8193" max="8193" width="8.140625" style="4" customWidth="1"/>
    <col min="8194" max="8194" width="26.42578125" style="4" customWidth="1"/>
    <col min="8195" max="8195" width="33.42578125" style="4" customWidth="1"/>
    <col min="8196" max="8197" width="19" style="4" customWidth="1"/>
    <col min="8198" max="8198" width="11.42578125" style="4" customWidth="1"/>
    <col min="8199" max="8448" width="0" style="4" hidden="1"/>
    <col min="8449" max="8449" width="8.140625" style="4" customWidth="1"/>
    <col min="8450" max="8450" width="26.42578125" style="4" customWidth="1"/>
    <col min="8451" max="8451" width="33.42578125" style="4" customWidth="1"/>
    <col min="8452" max="8453" width="19" style="4" customWidth="1"/>
    <col min="8454" max="8454" width="11.42578125" style="4" customWidth="1"/>
    <col min="8455" max="8704" width="0" style="4" hidden="1"/>
    <col min="8705" max="8705" width="8.140625" style="4" customWidth="1"/>
    <col min="8706" max="8706" width="26.42578125" style="4" customWidth="1"/>
    <col min="8707" max="8707" width="33.42578125" style="4" customWidth="1"/>
    <col min="8708" max="8709" width="19" style="4" customWidth="1"/>
    <col min="8710" max="8710" width="11.42578125" style="4" customWidth="1"/>
    <col min="8711" max="8960" width="0" style="4" hidden="1"/>
    <col min="8961" max="8961" width="8.140625" style="4" customWidth="1"/>
    <col min="8962" max="8962" width="26.42578125" style="4" customWidth="1"/>
    <col min="8963" max="8963" width="33.42578125" style="4" customWidth="1"/>
    <col min="8964" max="8965" width="19" style="4" customWidth="1"/>
    <col min="8966" max="8966" width="11.42578125" style="4" customWidth="1"/>
    <col min="8967" max="9216" width="0" style="4" hidden="1"/>
    <col min="9217" max="9217" width="8.140625" style="4" customWidth="1"/>
    <col min="9218" max="9218" width="26.42578125" style="4" customWidth="1"/>
    <col min="9219" max="9219" width="33.42578125" style="4" customWidth="1"/>
    <col min="9220" max="9221" width="19" style="4" customWidth="1"/>
    <col min="9222" max="9222" width="11.42578125" style="4" customWidth="1"/>
    <col min="9223" max="9472" width="0" style="4" hidden="1"/>
    <col min="9473" max="9473" width="8.140625" style="4" customWidth="1"/>
    <col min="9474" max="9474" width="26.42578125" style="4" customWidth="1"/>
    <col min="9475" max="9475" width="33.42578125" style="4" customWidth="1"/>
    <col min="9476" max="9477" width="19" style="4" customWidth="1"/>
    <col min="9478" max="9478" width="11.42578125" style="4" customWidth="1"/>
    <col min="9479" max="9728" width="0" style="4" hidden="1"/>
    <col min="9729" max="9729" width="8.140625" style="4" customWidth="1"/>
    <col min="9730" max="9730" width="26.42578125" style="4" customWidth="1"/>
    <col min="9731" max="9731" width="33.42578125" style="4" customWidth="1"/>
    <col min="9732" max="9733" width="19" style="4" customWidth="1"/>
    <col min="9734" max="9734" width="11.42578125" style="4" customWidth="1"/>
    <col min="9735" max="9984" width="0" style="4" hidden="1"/>
    <col min="9985" max="9985" width="8.140625" style="4" customWidth="1"/>
    <col min="9986" max="9986" width="26.42578125" style="4" customWidth="1"/>
    <col min="9987" max="9987" width="33.42578125" style="4" customWidth="1"/>
    <col min="9988" max="9989" width="19" style="4" customWidth="1"/>
    <col min="9990" max="9990" width="11.42578125" style="4" customWidth="1"/>
    <col min="9991" max="10240" width="0" style="4" hidden="1"/>
    <col min="10241" max="10241" width="8.140625" style="4" customWidth="1"/>
    <col min="10242" max="10242" width="26.42578125" style="4" customWidth="1"/>
    <col min="10243" max="10243" width="33.42578125" style="4" customWidth="1"/>
    <col min="10244" max="10245" width="19" style="4" customWidth="1"/>
    <col min="10246" max="10246" width="11.42578125" style="4" customWidth="1"/>
    <col min="10247" max="10496" width="0" style="4" hidden="1"/>
    <col min="10497" max="10497" width="8.140625" style="4" customWidth="1"/>
    <col min="10498" max="10498" width="26.42578125" style="4" customWidth="1"/>
    <col min="10499" max="10499" width="33.42578125" style="4" customWidth="1"/>
    <col min="10500" max="10501" width="19" style="4" customWidth="1"/>
    <col min="10502" max="10502" width="11.42578125" style="4" customWidth="1"/>
    <col min="10503" max="10752" width="0" style="4" hidden="1"/>
    <col min="10753" max="10753" width="8.140625" style="4" customWidth="1"/>
    <col min="10754" max="10754" width="26.42578125" style="4" customWidth="1"/>
    <col min="10755" max="10755" width="33.42578125" style="4" customWidth="1"/>
    <col min="10756" max="10757" width="19" style="4" customWidth="1"/>
    <col min="10758" max="10758" width="11.42578125" style="4" customWidth="1"/>
    <col min="10759" max="11008" width="0" style="4" hidden="1"/>
    <col min="11009" max="11009" width="8.140625" style="4" customWidth="1"/>
    <col min="11010" max="11010" width="26.42578125" style="4" customWidth="1"/>
    <col min="11011" max="11011" width="33.42578125" style="4" customWidth="1"/>
    <col min="11012" max="11013" width="19" style="4" customWidth="1"/>
    <col min="11014" max="11014" width="11.42578125" style="4" customWidth="1"/>
    <col min="11015" max="11264" width="0" style="4" hidden="1"/>
    <col min="11265" max="11265" width="8.140625" style="4" customWidth="1"/>
    <col min="11266" max="11266" width="26.42578125" style="4" customWidth="1"/>
    <col min="11267" max="11267" width="33.42578125" style="4" customWidth="1"/>
    <col min="11268" max="11269" width="19" style="4" customWidth="1"/>
    <col min="11270" max="11270" width="11.42578125" style="4" customWidth="1"/>
    <col min="11271" max="11520" width="0" style="4" hidden="1"/>
    <col min="11521" max="11521" width="8.140625" style="4" customWidth="1"/>
    <col min="11522" max="11522" width="26.42578125" style="4" customWidth="1"/>
    <col min="11523" max="11523" width="33.42578125" style="4" customWidth="1"/>
    <col min="11524" max="11525" width="19" style="4" customWidth="1"/>
    <col min="11526" max="11526" width="11.42578125" style="4" customWidth="1"/>
    <col min="11527" max="11776" width="0" style="4" hidden="1"/>
    <col min="11777" max="11777" width="8.140625" style="4" customWidth="1"/>
    <col min="11778" max="11778" width="26.42578125" style="4" customWidth="1"/>
    <col min="11779" max="11779" width="33.42578125" style="4" customWidth="1"/>
    <col min="11780" max="11781" width="19" style="4" customWidth="1"/>
    <col min="11782" max="11782" width="11.42578125" style="4" customWidth="1"/>
    <col min="11783" max="12032" width="0" style="4" hidden="1"/>
    <col min="12033" max="12033" width="8.140625" style="4" customWidth="1"/>
    <col min="12034" max="12034" width="26.42578125" style="4" customWidth="1"/>
    <col min="12035" max="12035" width="33.42578125" style="4" customWidth="1"/>
    <col min="12036" max="12037" width="19" style="4" customWidth="1"/>
    <col min="12038" max="12038" width="11.42578125" style="4" customWidth="1"/>
    <col min="12039" max="12288" width="0" style="4" hidden="1"/>
    <col min="12289" max="12289" width="8.140625" style="4" customWidth="1"/>
    <col min="12290" max="12290" width="26.42578125" style="4" customWidth="1"/>
    <col min="12291" max="12291" width="33.42578125" style="4" customWidth="1"/>
    <col min="12292" max="12293" width="19" style="4" customWidth="1"/>
    <col min="12294" max="12294" width="11.42578125" style="4" customWidth="1"/>
    <col min="12295" max="12544" width="0" style="4" hidden="1"/>
    <col min="12545" max="12545" width="8.140625" style="4" customWidth="1"/>
    <col min="12546" max="12546" width="26.42578125" style="4" customWidth="1"/>
    <col min="12547" max="12547" width="33.42578125" style="4" customWidth="1"/>
    <col min="12548" max="12549" width="19" style="4" customWidth="1"/>
    <col min="12550" max="12550" width="11.42578125" style="4" customWidth="1"/>
    <col min="12551" max="12800" width="0" style="4" hidden="1"/>
    <col min="12801" max="12801" width="8.140625" style="4" customWidth="1"/>
    <col min="12802" max="12802" width="26.42578125" style="4" customWidth="1"/>
    <col min="12803" max="12803" width="33.42578125" style="4" customWidth="1"/>
    <col min="12804" max="12805" width="19" style="4" customWidth="1"/>
    <col min="12806" max="12806" width="11.42578125" style="4" customWidth="1"/>
    <col min="12807" max="13056" width="0" style="4" hidden="1"/>
    <col min="13057" max="13057" width="8.140625" style="4" customWidth="1"/>
    <col min="13058" max="13058" width="26.42578125" style="4" customWidth="1"/>
    <col min="13059" max="13059" width="33.42578125" style="4" customWidth="1"/>
    <col min="13060" max="13061" width="19" style="4" customWidth="1"/>
    <col min="13062" max="13062" width="11.42578125" style="4" customWidth="1"/>
    <col min="13063" max="13312" width="0" style="4" hidden="1"/>
    <col min="13313" max="13313" width="8.140625" style="4" customWidth="1"/>
    <col min="13314" max="13314" width="26.42578125" style="4" customWidth="1"/>
    <col min="13315" max="13315" width="33.42578125" style="4" customWidth="1"/>
    <col min="13316" max="13317" width="19" style="4" customWidth="1"/>
    <col min="13318" max="13318" width="11.42578125" style="4" customWidth="1"/>
    <col min="13319" max="13568" width="0" style="4" hidden="1"/>
    <col min="13569" max="13569" width="8.140625" style="4" customWidth="1"/>
    <col min="13570" max="13570" width="26.42578125" style="4" customWidth="1"/>
    <col min="13571" max="13571" width="33.42578125" style="4" customWidth="1"/>
    <col min="13572" max="13573" width="19" style="4" customWidth="1"/>
    <col min="13574" max="13574" width="11.42578125" style="4" customWidth="1"/>
    <col min="13575" max="13824" width="0" style="4" hidden="1"/>
    <col min="13825" max="13825" width="8.140625" style="4" customWidth="1"/>
    <col min="13826" max="13826" width="26.42578125" style="4" customWidth="1"/>
    <col min="13827" max="13827" width="33.42578125" style="4" customWidth="1"/>
    <col min="13828" max="13829" width="19" style="4" customWidth="1"/>
    <col min="13830" max="13830" width="11.42578125" style="4" customWidth="1"/>
    <col min="13831" max="14080" width="0" style="4" hidden="1"/>
    <col min="14081" max="14081" width="8.140625" style="4" customWidth="1"/>
    <col min="14082" max="14082" width="26.42578125" style="4" customWidth="1"/>
    <col min="14083" max="14083" width="33.42578125" style="4" customWidth="1"/>
    <col min="14084" max="14085" width="19" style="4" customWidth="1"/>
    <col min="14086" max="14086" width="11.42578125" style="4" customWidth="1"/>
    <col min="14087" max="14336" width="0" style="4" hidden="1"/>
    <col min="14337" max="14337" width="8.140625" style="4" customWidth="1"/>
    <col min="14338" max="14338" width="26.42578125" style="4" customWidth="1"/>
    <col min="14339" max="14339" width="33.42578125" style="4" customWidth="1"/>
    <col min="14340" max="14341" width="19" style="4" customWidth="1"/>
    <col min="14342" max="14342" width="11.42578125" style="4" customWidth="1"/>
    <col min="14343" max="14592" width="0" style="4" hidden="1"/>
    <col min="14593" max="14593" width="8.140625" style="4" customWidth="1"/>
    <col min="14594" max="14594" width="26.42578125" style="4" customWidth="1"/>
    <col min="14595" max="14595" width="33.42578125" style="4" customWidth="1"/>
    <col min="14596" max="14597" width="19" style="4" customWidth="1"/>
    <col min="14598" max="14598" width="11.42578125" style="4" customWidth="1"/>
    <col min="14599" max="14848" width="0" style="4" hidden="1"/>
    <col min="14849" max="14849" width="8.140625" style="4" customWidth="1"/>
    <col min="14850" max="14850" width="26.42578125" style="4" customWidth="1"/>
    <col min="14851" max="14851" width="33.42578125" style="4" customWidth="1"/>
    <col min="14852" max="14853" width="19" style="4" customWidth="1"/>
    <col min="14854" max="14854" width="11.42578125" style="4" customWidth="1"/>
    <col min="14855" max="15104" width="0" style="4" hidden="1"/>
    <col min="15105" max="15105" width="8.140625" style="4" customWidth="1"/>
    <col min="15106" max="15106" width="26.42578125" style="4" customWidth="1"/>
    <col min="15107" max="15107" width="33.42578125" style="4" customWidth="1"/>
    <col min="15108" max="15109" width="19" style="4" customWidth="1"/>
    <col min="15110" max="15110" width="11.42578125" style="4" customWidth="1"/>
    <col min="15111" max="15360" width="0" style="4" hidden="1"/>
    <col min="15361" max="15361" width="8.140625" style="4" customWidth="1"/>
    <col min="15362" max="15362" width="26.42578125" style="4" customWidth="1"/>
    <col min="15363" max="15363" width="33.42578125" style="4" customWidth="1"/>
    <col min="15364" max="15365" width="19" style="4" customWidth="1"/>
    <col min="15366" max="15366" width="11.42578125" style="4" customWidth="1"/>
    <col min="15367" max="15616" width="0" style="4" hidden="1"/>
    <col min="15617" max="15617" width="8.140625" style="4" customWidth="1"/>
    <col min="15618" max="15618" width="26.42578125" style="4" customWidth="1"/>
    <col min="15619" max="15619" width="33.42578125" style="4" customWidth="1"/>
    <col min="15620" max="15621" width="19" style="4" customWidth="1"/>
    <col min="15622" max="15622" width="11.42578125" style="4" customWidth="1"/>
    <col min="15623" max="15872" width="0" style="4" hidden="1"/>
    <col min="15873" max="15873" width="8.140625" style="4" customWidth="1"/>
    <col min="15874" max="15874" width="26.42578125" style="4" customWidth="1"/>
    <col min="15875" max="15875" width="33.42578125" style="4" customWidth="1"/>
    <col min="15876" max="15877" width="19" style="4" customWidth="1"/>
    <col min="15878" max="15878" width="11.42578125" style="4" customWidth="1"/>
    <col min="15879" max="16128" width="0" style="4" hidden="1"/>
    <col min="16129" max="16129" width="8.140625" style="4" customWidth="1"/>
    <col min="16130" max="16130" width="26.42578125" style="4" customWidth="1"/>
    <col min="16131" max="16131" width="33.42578125" style="4" customWidth="1"/>
    <col min="16132" max="16133" width="19" style="4" customWidth="1"/>
    <col min="16134" max="16134" width="11.42578125" style="4" customWidth="1"/>
    <col min="16135" max="16384" width="0" style="4" hidden="1"/>
  </cols>
  <sheetData>
    <row r="1" spans="1:6" ht="8.25" customHeight="1" x14ac:dyDescent="0.25">
      <c r="A1" s="1"/>
      <c r="B1" s="2"/>
      <c r="C1" s="2"/>
      <c r="D1" s="2"/>
      <c r="E1" s="2"/>
      <c r="F1" s="3"/>
    </row>
    <row r="2" spans="1:6" x14ac:dyDescent="0.25">
      <c r="A2" s="5"/>
      <c r="B2" s="6"/>
      <c r="C2" s="6"/>
      <c r="D2" s="6"/>
      <c r="E2" s="6"/>
      <c r="F2" s="7"/>
    </row>
    <row r="3" spans="1:6" x14ac:dyDescent="0.25">
      <c r="A3" s="5"/>
      <c r="B3" s="6"/>
      <c r="C3" s="6"/>
      <c r="D3" s="6"/>
      <c r="E3" s="6"/>
      <c r="F3" s="7"/>
    </row>
    <row r="4" spans="1:6" x14ac:dyDescent="0.25">
      <c r="A4" s="5"/>
      <c r="B4" s="8"/>
      <c r="C4" s="6"/>
      <c r="D4" s="6"/>
      <c r="E4" s="6"/>
      <c r="F4" s="7"/>
    </row>
    <row r="5" spans="1:6" ht="9.75" customHeight="1" x14ac:dyDescent="0.25">
      <c r="A5" s="5"/>
      <c r="B5" s="8"/>
      <c r="C5" s="6"/>
      <c r="D5" s="6"/>
      <c r="E5" s="6"/>
      <c r="F5" s="7"/>
    </row>
    <row r="6" spans="1:6" ht="9.75" customHeight="1" x14ac:dyDescent="0.25">
      <c r="A6" s="5"/>
      <c r="B6" s="8"/>
      <c r="C6" s="6"/>
      <c r="D6" s="6"/>
      <c r="E6" s="6"/>
      <c r="F6" s="7"/>
    </row>
    <row r="7" spans="1:6" ht="9.75" customHeight="1" x14ac:dyDescent="0.25">
      <c r="A7" s="5"/>
      <c r="B7" s="8"/>
      <c r="C7" s="6"/>
      <c r="D7" s="6"/>
      <c r="E7" s="6"/>
      <c r="F7" s="7"/>
    </row>
    <row r="8" spans="1:6" ht="9.75" customHeight="1" x14ac:dyDescent="0.25">
      <c r="A8" s="5"/>
      <c r="B8" s="8"/>
      <c r="C8" s="6"/>
      <c r="D8" s="6"/>
      <c r="E8" s="6"/>
      <c r="F8" s="7"/>
    </row>
    <row r="9" spans="1:6" ht="9.75" customHeight="1" x14ac:dyDescent="0.25">
      <c r="A9" s="5"/>
      <c r="B9" s="8"/>
      <c r="C9" s="6"/>
      <c r="D9" s="6"/>
      <c r="E9" s="6"/>
      <c r="F9" s="7"/>
    </row>
    <row r="10" spans="1:6" ht="21" customHeight="1" x14ac:dyDescent="0.25">
      <c r="A10" s="5"/>
      <c r="B10" s="51" t="s">
        <v>0</v>
      </c>
      <c r="C10" s="51"/>
      <c r="D10" s="51"/>
      <c r="E10" s="51"/>
      <c r="F10" s="7"/>
    </row>
    <row r="11" spans="1:6" ht="21" customHeight="1" x14ac:dyDescent="0.25">
      <c r="A11" s="5"/>
      <c r="B11" s="51" t="s">
        <v>36</v>
      </c>
      <c r="C11" s="51"/>
      <c r="D11" s="51"/>
      <c r="E11" s="51"/>
      <c r="F11" s="7"/>
    </row>
    <row r="12" spans="1:6" ht="20.25" customHeight="1" x14ac:dyDescent="0.25">
      <c r="A12" s="5"/>
      <c r="B12" s="51" t="s">
        <v>37</v>
      </c>
      <c r="C12" s="51"/>
      <c r="D12" s="51"/>
      <c r="E12" s="51"/>
      <c r="F12" s="7"/>
    </row>
    <row r="13" spans="1:6" x14ac:dyDescent="0.25">
      <c r="A13" s="5"/>
      <c r="B13" s="6"/>
      <c r="C13" s="6"/>
      <c r="D13" s="6"/>
      <c r="E13" s="6"/>
      <c r="F13" s="7"/>
    </row>
    <row r="14" spans="1:6" s="12" customFormat="1" ht="27.75" customHeight="1" x14ac:dyDescent="0.25">
      <c r="A14" s="9"/>
      <c r="B14" s="10" t="s">
        <v>1</v>
      </c>
      <c r="C14" s="133"/>
      <c r="D14" s="134"/>
      <c r="E14" s="135"/>
      <c r="F14" s="11"/>
    </row>
    <row r="15" spans="1:6" s="12" customFormat="1" ht="9.75" customHeight="1" x14ac:dyDescent="0.25">
      <c r="A15" s="9"/>
      <c r="B15" s="10"/>
      <c r="C15" s="13"/>
      <c r="D15" s="13"/>
      <c r="E15" s="13"/>
      <c r="F15" s="11"/>
    </row>
    <row r="16" spans="1:6" s="12" customFormat="1" ht="19.5" customHeight="1" x14ac:dyDescent="0.25">
      <c r="A16" s="9"/>
      <c r="B16" s="10" t="s">
        <v>38</v>
      </c>
      <c r="C16" s="130"/>
      <c r="D16" s="15" t="s">
        <v>2</v>
      </c>
      <c r="E16" s="130"/>
      <c r="F16" s="11"/>
    </row>
    <row r="17" spans="1:6" s="12" customFormat="1" ht="8.25" customHeight="1" x14ac:dyDescent="0.25">
      <c r="A17" s="9"/>
      <c r="B17" s="14"/>
      <c r="C17" s="13"/>
      <c r="D17" s="53"/>
      <c r="E17" s="14"/>
      <c r="F17" s="11"/>
    </row>
    <row r="18" spans="1:6" s="12" customFormat="1" ht="20.25" customHeight="1" x14ac:dyDescent="0.25">
      <c r="A18" s="9"/>
      <c r="B18" s="10" t="s">
        <v>39</v>
      </c>
      <c r="C18" s="136"/>
      <c r="D18" s="15" t="s">
        <v>3</v>
      </c>
      <c r="E18" s="146"/>
      <c r="F18" s="11"/>
    </row>
    <row r="19" spans="1:6" s="12" customFormat="1" x14ac:dyDescent="0.25">
      <c r="A19" s="9"/>
      <c r="B19" s="14"/>
      <c r="C19" s="13"/>
      <c r="D19" s="14"/>
      <c r="E19" s="14"/>
      <c r="F19" s="11"/>
    </row>
    <row r="20" spans="1:6" ht="0.75" customHeight="1" x14ac:dyDescent="0.25">
      <c r="A20" s="5"/>
      <c r="B20" s="6"/>
      <c r="C20" s="6"/>
      <c r="D20" s="6"/>
      <c r="E20" s="6"/>
      <c r="F20" s="7"/>
    </row>
    <row r="21" spans="1:6" s="19" customFormat="1" ht="30" customHeight="1" x14ac:dyDescent="0.25">
      <c r="A21" s="16"/>
      <c r="B21" s="54" t="s">
        <v>40</v>
      </c>
      <c r="C21" s="55"/>
      <c r="D21" s="17" t="s">
        <v>4</v>
      </c>
      <c r="E21" s="17" t="s">
        <v>5</v>
      </c>
      <c r="F21" s="18"/>
    </row>
    <row r="22" spans="1:6" s="19" customFormat="1" ht="24" customHeight="1" x14ac:dyDescent="0.2">
      <c r="A22" s="16"/>
      <c r="B22" s="49" t="s">
        <v>12</v>
      </c>
      <c r="C22" s="50"/>
      <c r="D22" s="137">
        <f>SUM(D23:D24)</f>
        <v>0</v>
      </c>
      <c r="E22" s="137">
        <f>SUM(E23:E24)</f>
        <v>0</v>
      </c>
      <c r="F22" s="18"/>
    </row>
    <row r="23" spans="1:6" s="22" customFormat="1" ht="24" customHeight="1" x14ac:dyDescent="0.25">
      <c r="A23" s="20"/>
      <c r="B23" s="56" t="s">
        <v>21</v>
      </c>
      <c r="C23" s="57"/>
      <c r="D23" s="138">
        <f>SUMIFS('Detalle Gastos'!$L$14:$L$27,'Detalle Gastos'!$M$14:$M$27,"Pecuniario",'Detalle Gastos'!$E$14:$E$27,'Resumen Anexo N°3 Aportes'!B23)</f>
        <v>0</v>
      </c>
      <c r="E23" s="138">
        <f>SUMIFS('Detalle Gastos'!$L$14:$L$27,'Detalle Gastos'!$M$14:$M$27,"No Pecuniario",'Detalle Gastos'!$E$14:$E$27,'Resumen Anexo N°3 Aportes'!B23)</f>
        <v>0</v>
      </c>
      <c r="F23" s="21"/>
    </row>
    <row r="24" spans="1:6" s="23" customFormat="1" ht="24" customHeight="1" x14ac:dyDescent="0.25">
      <c r="A24" s="9"/>
      <c r="B24" s="56" t="s">
        <v>13</v>
      </c>
      <c r="C24" s="57"/>
      <c r="D24" s="138">
        <f>SUMIFS('Detalle Gastos'!$L$14:$L$27,'Detalle Gastos'!$M$14:$M$27,"Pecuniario",'Detalle Gastos'!$E$14:$E$27,'Resumen Anexo N°3 Aportes'!B24)</f>
        <v>0</v>
      </c>
      <c r="E24" s="138">
        <f>SUMIFS('Detalle Gastos'!$L$14:$L$27,'Detalle Gastos'!$M$14:$M$27,"No Pecuniario",'Detalle Gastos'!$E$14:$E$27,'Resumen Anexo N°3 Aportes'!B24)</f>
        <v>0</v>
      </c>
      <c r="F24" s="11"/>
    </row>
    <row r="25" spans="1:6" s="23" customFormat="1" ht="24" customHeight="1" x14ac:dyDescent="0.2">
      <c r="A25" s="9"/>
      <c r="B25" s="49" t="s">
        <v>14</v>
      </c>
      <c r="C25" s="50"/>
      <c r="D25" s="137">
        <f>SUM(D26:D29)</f>
        <v>0</v>
      </c>
      <c r="E25" s="137">
        <f>SUM(E26:E29)</f>
        <v>0</v>
      </c>
      <c r="F25" s="11"/>
    </row>
    <row r="26" spans="1:6" s="23" customFormat="1" ht="24" customHeight="1" x14ac:dyDescent="0.25">
      <c r="A26" s="9"/>
      <c r="B26" s="56" t="s">
        <v>18</v>
      </c>
      <c r="C26" s="57"/>
      <c r="D26" s="138">
        <f>SUMIFS('Detalle Gastos'!$L$14:$L$27,'Detalle Gastos'!$M$14:$M$27,"Pecuniario",'Detalle Gastos'!$E$14:$E$27,'Resumen Anexo N°3 Aportes'!B26)</f>
        <v>0</v>
      </c>
      <c r="E26" s="138">
        <f>SUMIFS('Detalle Gastos'!$L$14:$L$27,'Detalle Gastos'!$M$14:$M$27,"No Pecuniario",'Detalle Gastos'!$E$14:$E$27,'Resumen Anexo N°3 Aportes'!B26)</f>
        <v>0</v>
      </c>
      <c r="F26" s="11"/>
    </row>
    <row r="27" spans="1:6" s="22" customFormat="1" ht="24" customHeight="1" x14ac:dyDescent="0.25">
      <c r="A27" s="20"/>
      <c r="B27" s="56" t="s">
        <v>19</v>
      </c>
      <c r="C27" s="57"/>
      <c r="D27" s="138">
        <f>SUMIFS('Detalle Gastos'!$L$14:$L$27,'Detalle Gastos'!$M$14:$M$27,"Pecuniario",'Detalle Gastos'!$E$14:$E$27,'Resumen Anexo N°3 Aportes'!B27)</f>
        <v>0</v>
      </c>
      <c r="E27" s="138">
        <f>SUMIFS('Detalle Gastos'!$L$14:$L$27,'Detalle Gastos'!$M$14:$M$27,"No Pecuniario",'Detalle Gastos'!$E$14:$E$27,'Resumen Anexo N°3 Aportes'!B27)</f>
        <v>0</v>
      </c>
      <c r="F27" s="21"/>
    </row>
    <row r="28" spans="1:6" s="23" customFormat="1" ht="24" customHeight="1" x14ac:dyDescent="0.25">
      <c r="A28" s="9"/>
      <c r="B28" s="56" t="s">
        <v>20</v>
      </c>
      <c r="C28" s="57"/>
      <c r="D28" s="138">
        <f>SUMIFS('Detalle Gastos'!$L$14:$L$27,'Detalle Gastos'!$M$14:$M$27,"Pecuniario",'Detalle Gastos'!$E$14:$E$27,'Resumen Anexo N°3 Aportes'!B28)</f>
        <v>0</v>
      </c>
      <c r="E28" s="138">
        <f>SUMIFS('Detalle Gastos'!$L$14:$L$27,'Detalle Gastos'!$M$14:$M$27,"No Pecuniario",'Detalle Gastos'!$E$14:$E$27,'Resumen Anexo N°3 Aportes'!B28)</f>
        <v>0</v>
      </c>
      <c r="F28" s="11"/>
    </row>
    <row r="29" spans="1:6" s="23" customFormat="1" ht="24" customHeight="1" x14ac:dyDescent="0.25">
      <c r="A29" s="9"/>
      <c r="B29" s="56" t="s">
        <v>22</v>
      </c>
      <c r="C29" s="57"/>
      <c r="D29" s="138">
        <f>SUMIFS('Detalle Gastos'!$L$14:$L$27,'Detalle Gastos'!$M$14:$M$27,"Pecuniario",'Detalle Gastos'!$E$14:$E$27,'Resumen Anexo N°3 Aportes'!B29)</f>
        <v>0</v>
      </c>
      <c r="E29" s="138">
        <f>SUMIFS('Detalle Gastos'!$L$14:$L$27,'Detalle Gastos'!$M$14:$M$27,"No Pecuniario",'Detalle Gastos'!$E$14:$E$27,'Resumen Anexo N°3 Aportes'!B29)</f>
        <v>0</v>
      </c>
      <c r="F29" s="11"/>
    </row>
    <row r="30" spans="1:6" s="22" customFormat="1" ht="24" customHeight="1" x14ac:dyDescent="0.2">
      <c r="A30" s="20"/>
      <c r="B30" s="49" t="s">
        <v>15</v>
      </c>
      <c r="C30" s="50"/>
      <c r="D30" s="137">
        <f>SUM(D31:D32)</f>
        <v>0</v>
      </c>
      <c r="E30" s="137">
        <f>SUM(E31:E32)</f>
        <v>0</v>
      </c>
      <c r="F30" s="21"/>
    </row>
    <row r="31" spans="1:6" s="23" customFormat="1" ht="24" customHeight="1" x14ac:dyDescent="0.25">
      <c r="A31" s="9"/>
      <c r="B31" s="56" t="s">
        <v>16</v>
      </c>
      <c r="C31" s="57"/>
      <c r="D31" s="138">
        <f>SUMIFS('Detalle Gastos'!$L$14:$L$27,'Detalle Gastos'!$M$14:$M$27,"Pecuniario",'Detalle Gastos'!$E$14:$E$27,'Resumen Anexo N°3 Aportes'!B31)</f>
        <v>0</v>
      </c>
      <c r="E31" s="138">
        <f>SUMIFS('Detalle Gastos'!$L$14:$L$27,'Detalle Gastos'!$M$14:$M$27,"No Pecuniario",'Detalle Gastos'!$E$14:$E$27,'Resumen Anexo N°3 Aportes'!B31)</f>
        <v>0</v>
      </c>
      <c r="F31" s="11"/>
    </row>
    <row r="32" spans="1:6" s="23" customFormat="1" ht="24" customHeight="1" x14ac:dyDescent="0.25">
      <c r="A32" s="9"/>
      <c r="B32" s="56" t="s">
        <v>17</v>
      </c>
      <c r="C32" s="57"/>
      <c r="D32" s="138">
        <f>SUMIFS('Detalle Gastos'!$L$14:$L$27,'Detalle Gastos'!$M$14:$M$27,"Pecuniario",'Detalle Gastos'!$E$14:$E$27,'Resumen Anexo N°3 Aportes'!B32)</f>
        <v>0</v>
      </c>
      <c r="E32" s="138">
        <f>SUMIFS('Detalle Gastos'!$L$14:$L$27,'Detalle Gastos'!$M$14:$M$27,"No Pecuniario",'Detalle Gastos'!$E$14:$E$27,'Resumen Anexo N°3 Aportes'!B32)</f>
        <v>0</v>
      </c>
      <c r="F32" s="11"/>
    </row>
    <row r="33" spans="1:7" ht="23.25" customHeight="1" x14ac:dyDescent="0.25">
      <c r="A33" s="5"/>
      <c r="B33" s="24"/>
      <c r="C33" s="25" t="s">
        <v>6</v>
      </c>
      <c r="D33" s="139">
        <v>0</v>
      </c>
      <c r="E33" s="139">
        <v>0</v>
      </c>
      <c r="F33" s="7"/>
      <c r="G33" s="128">
        <f>+D33+E33</f>
        <v>0</v>
      </c>
    </row>
    <row r="34" spans="1:7" ht="23.25" customHeight="1" x14ac:dyDescent="0.25">
      <c r="A34" s="5"/>
      <c r="B34" s="24"/>
      <c r="C34" s="25" t="s">
        <v>7</v>
      </c>
      <c r="D34" s="140">
        <f>SUM(D22,D25,D30)</f>
        <v>0</v>
      </c>
      <c r="E34" s="140">
        <f>SUM(E22,E25,E30)</f>
        <v>0</v>
      </c>
      <c r="F34" s="7"/>
      <c r="G34" s="128">
        <f>+D34+E34</f>
        <v>0</v>
      </c>
    </row>
    <row r="35" spans="1:7" ht="23.25" customHeight="1" x14ac:dyDescent="0.25">
      <c r="A35" s="5"/>
      <c r="B35" s="24"/>
      <c r="C35" s="25" t="s">
        <v>8</v>
      </c>
      <c r="D35" s="140">
        <f>D33-D34</f>
        <v>0</v>
      </c>
      <c r="E35" s="140">
        <f>E33-E34</f>
        <v>0</v>
      </c>
      <c r="F35" s="7"/>
      <c r="G35" s="128">
        <f t="shared" ref="G35:G36" si="0">+D35+E35</f>
        <v>0</v>
      </c>
    </row>
    <row r="36" spans="1:7" ht="23.25" customHeight="1" x14ac:dyDescent="0.25">
      <c r="A36" s="5"/>
      <c r="B36" s="24"/>
      <c r="C36" s="25" t="s">
        <v>9</v>
      </c>
      <c r="D36" s="127">
        <f>IF(D35&gt;0,D$35/D$33,0)</f>
        <v>0</v>
      </c>
      <c r="E36" s="127">
        <f>IF(E35&gt;0,E$35/E$33,0)</f>
        <v>0</v>
      </c>
      <c r="F36" s="7"/>
      <c r="G36" s="129">
        <f>IF(G35&gt;0,G$35/G$33,0)</f>
        <v>0</v>
      </c>
    </row>
    <row r="37" spans="1:7" x14ac:dyDescent="0.25">
      <c r="A37" s="5"/>
      <c r="B37" s="6"/>
      <c r="C37" s="6"/>
      <c r="D37" s="6"/>
      <c r="E37" s="6"/>
      <c r="F37" s="7"/>
    </row>
    <row r="38" spans="1:7" s="23" customFormat="1" x14ac:dyDescent="0.25">
      <c r="A38" s="141" t="s">
        <v>11</v>
      </c>
      <c r="B38" s="142"/>
      <c r="C38" s="142"/>
      <c r="D38" s="142"/>
      <c r="E38" s="142"/>
      <c r="F38" s="11"/>
    </row>
    <row r="39" spans="1:7" s="23" customFormat="1" ht="34.5" customHeight="1" x14ac:dyDescent="0.25">
      <c r="A39" s="143" t="s">
        <v>54</v>
      </c>
      <c r="B39" s="144"/>
      <c r="C39" s="144"/>
      <c r="D39" s="144"/>
      <c r="E39" s="144"/>
      <c r="F39" s="145"/>
    </row>
    <row r="40" spans="1:7" ht="37.5" customHeight="1" x14ac:dyDescent="0.25">
      <c r="A40" s="26"/>
      <c r="B40" s="6"/>
      <c r="C40" s="6"/>
      <c r="D40" s="6"/>
      <c r="E40" s="6"/>
      <c r="F40" s="7"/>
    </row>
    <row r="41" spans="1:7" ht="30" x14ac:dyDescent="0.25">
      <c r="A41" s="5"/>
      <c r="B41" s="131" t="s">
        <v>41</v>
      </c>
      <c r="C41" s="6"/>
      <c r="D41" s="4"/>
      <c r="E41" s="131" t="s">
        <v>23</v>
      </c>
      <c r="F41" s="7"/>
    </row>
    <row r="42" spans="1:7" x14ac:dyDescent="0.25">
      <c r="A42" s="5"/>
      <c r="B42" s="13"/>
      <c r="C42" s="6"/>
      <c r="D42" s="13"/>
      <c r="E42" s="13"/>
      <c r="F42" s="7"/>
    </row>
    <row r="43" spans="1:7" x14ac:dyDescent="0.25">
      <c r="A43" s="5"/>
      <c r="B43" s="13"/>
      <c r="C43" s="6"/>
      <c r="D43" s="13"/>
      <c r="E43" s="13"/>
      <c r="F43" s="7"/>
    </row>
    <row r="44" spans="1:7" ht="30" x14ac:dyDescent="0.25">
      <c r="A44" s="5"/>
      <c r="B44" s="13"/>
      <c r="C44" s="131" t="s">
        <v>53</v>
      </c>
      <c r="D44" s="13"/>
      <c r="E44" s="13"/>
      <c r="F44" s="7"/>
    </row>
    <row r="45" spans="1:7" x14ac:dyDescent="0.25">
      <c r="A45" s="5"/>
      <c r="B45" s="6"/>
      <c r="C45" s="6"/>
      <c r="D45" s="6"/>
      <c r="E45" s="6"/>
      <c r="F45" s="7"/>
    </row>
    <row r="46" spans="1:7" x14ac:dyDescent="0.25">
      <c r="A46" s="5"/>
      <c r="B46" s="6"/>
      <c r="D46" s="6"/>
      <c r="E46" s="6"/>
      <c r="F46" s="7"/>
    </row>
    <row r="47" spans="1:7" x14ac:dyDescent="0.25">
      <c r="A47" s="5"/>
      <c r="B47" s="6"/>
      <c r="C47" s="132" t="s">
        <v>10</v>
      </c>
      <c r="D47" s="6"/>
      <c r="E47" s="6"/>
      <c r="F47" s="7"/>
    </row>
    <row r="48" spans="1:7" ht="15.75" thickBot="1" x14ac:dyDescent="0.3">
      <c r="A48" s="28"/>
      <c r="B48" s="29"/>
      <c r="C48" s="29"/>
      <c r="D48" s="29"/>
      <c r="E48" s="29"/>
      <c r="F48" s="30"/>
    </row>
    <row r="49" spans="2:4" x14ac:dyDescent="0.25">
      <c r="B49" s="4"/>
      <c r="C49" s="4"/>
      <c r="D49" s="4"/>
    </row>
    <row r="50" spans="2:4" x14ac:dyDescent="0.25">
      <c r="B50" s="4"/>
      <c r="C50" s="4"/>
      <c r="D50" s="4"/>
    </row>
    <row r="51" spans="2:4" x14ac:dyDescent="0.25">
      <c r="B51" s="4"/>
      <c r="C51" s="4"/>
      <c r="D51" s="4"/>
    </row>
    <row r="52" spans="2:4" x14ac:dyDescent="0.25">
      <c r="B52" s="4"/>
      <c r="C52" s="4"/>
      <c r="D52" s="4"/>
    </row>
  </sheetData>
  <sheetProtection algorithmName="SHA-512" hashValue="S6vA1cXLDznzyiLYnJw4UjdEWKVcgOkhMqOGCSQa9DhMseo3QHAI1mXGTaNFR0MXx/ID/0UKuCy9kV/67CnIgA==" saltValue="PZobH3og19SQmaOh6kizcw==" spinCount="100000" sheet="1" objects="1" scenarios="1"/>
  <mergeCells count="18">
    <mergeCell ref="B23:C23"/>
    <mergeCell ref="B10:E10"/>
    <mergeCell ref="B11:E11"/>
    <mergeCell ref="B12:E12"/>
    <mergeCell ref="B22:C22"/>
    <mergeCell ref="C14:E14"/>
    <mergeCell ref="B21:C21"/>
    <mergeCell ref="A39:F39"/>
    <mergeCell ref="A38:E38"/>
    <mergeCell ref="B24:C24"/>
    <mergeCell ref="B25:C25"/>
    <mergeCell ref="B26:C26"/>
    <mergeCell ref="B27:C27"/>
    <mergeCell ref="B28:C28"/>
    <mergeCell ref="B30:C30"/>
    <mergeCell ref="B31:C31"/>
    <mergeCell ref="B32:C32"/>
    <mergeCell ref="B29:C29"/>
  </mergeCells>
  <printOptions horizontalCentered="1"/>
  <pageMargins left="0" right="0" top="0" bottom="0.59055118110236227" header="0" footer="0.39370078740157483"/>
  <pageSetup scale="80" orientation="portrait" r:id="rId1"/>
  <headerFooter alignWithMargins="0">
    <oddFooter>&amp;L&amp;A - &amp;F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Z35"/>
  <sheetViews>
    <sheetView zoomScale="90" zoomScaleNormal="90" workbookViewId="0">
      <selection activeCell="E14" sqref="E14"/>
    </sheetView>
  </sheetViews>
  <sheetFormatPr baseColWidth="10" defaultColWidth="0" defaultRowHeight="15" x14ac:dyDescent="0.25"/>
  <cols>
    <col min="1" max="1" width="3.85546875" style="39" customWidth="1"/>
    <col min="2" max="2" width="4.42578125" style="39" customWidth="1"/>
    <col min="3" max="3" width="5.140625" style="39" customWidth="1"/>
    <col min="4" max="4" width="20.140625" style="39" customWidth="1"/>
    <col min="5" max="5" width="32.42578125" style="39" customWidth="1"/>
    <col min="6" max="6" width="17.85546875" style="39" customWidth="1"/>
    <col min="7" max="7" width="24.7109375" style="39" customWidth="1"/>
    <col min="8" max="8" width="37.42578125" style="39" customWidth="1"/>
    <col min="9" max="9" width="15.140625" style="39" customWidth="1"/>
    <col min="10" max="10" width="11.28515625" style="39" customWidth="1"/>
    <col min="11" max="11" width="12.7109375" style="39" customWidth="1"/>
    <col min="12" max="12" width="16.85546875" style="39" customWidth="1"/>
    <col min="13" max="13" width="11" style="39" customWidth="1"/>
    <col min="14" max="14" width="3" style="39" customWidth="1"/>
    <col min="15" max="15" width="6.42578125" style="39" customWidth="1"/>
    <col min="16" max="16" width="15.7109375" style="73" customWidth="1"/>
    <col min="17" max="18" width="11.42578125" style="39" customWidth="1"/>
    <col min="19" max="256" width="11.42578125" style="39" hidden="1"/>
    <col min="257" max="257" width="3.85546875" style="39" customWidth="1"/>
    <col min="258" max="258" width="4.42578125" style="39" customWidth="1"/>
    <col min="259" max="259" width="11.28515625" style="39" customWidth="1"/>
    <col min="260" max="260" width="15.85546875" style="39" customWidth="1"/>
    <col min="261" max="261" width="18.5703125" style="39" customWidth="1"/>
    <col min="262" max="262" width="18.85546875" style="39" customWidth="1"/>
    <col min="263" max="263" width="37.85546875" style="39" customWidth="1"/>
    <col min="264" max="264" width="49.7109375" style="39" customWidth="1"/>
    <col min="265" max="265" width="22.5703125" style="39" customWidth="1"/>
    <col min="266" max="266" width="18.140625" style="39" customWidth="1"/>
    <col min="267" max="267" width="22.28515625" style="39" customWidth="1"/>
    <col min="268" max="268" width="19.42578125" style="39" customWidth="1"/>
    <col min="269" max="269" width="3.28515625" style="39" customWidth="1"/>
    <col min="270" max="270" width="3" style="39" customWidth="1"/>
    <col min="271" max="271" width="6.42578125" style="39" customWidth="1"/>
    <col min="272" max="272" width="15.7109375" style="39" customWidth="1"/>
    <col min="273" max="274" width="11.42578125" style="39" customWidth="1"/>
    <col min="275" max="512" width="11.42578125" style="39" hidden="1"/>
    <col min="513" max="513" width="3.85546875" style="39" customWidth="1"/>
    <col min="514" max="514" width="4.42578125" style="39" customWidth="1"/>
    <col min="515" max="515" width="11.28515625" style="39" customWidth="1"/>
    <col min="516" max="516" width="15.85546875" style="39" customWidth="1"/>
    <col min="517" max="517" width="18.5703125" style="39" customWidth="1"/>
    <col min="518" max="518" width="18.85546875" style="39" customWidth="1"/>
    <col min="519" max="519" width="37.85546875" style="39" customWidth="1"/>
    <col min="520" max="520" width="49.7109375" style="39" customWidth="1"/>
    <col min="521" max="521" width="22.5703125" style="39" customWidth="1"/>
    <col min="522" max="522" width="18.140625" style="39" customWidth="1"/>
    <col min="523" max="523" width="22.28515625" style="39" customWidth="1"/>
    <col min="524" max="524" width="19.42578125" style="39" customWidth="1"/>
    <col min="525" max="525" width="3.28515625" style="39" customWidth="1"/>
    <col min="526" max="526" width="3" style="39" customWidth="1"/>
    <col min="527" max="527" width="6.42578125" style="39" customWidth="1"/>
    <col min="528" max="528" width="15.7109375" style="39" customWidth="1"/>
    <col min="529" max="530" width="11.42578125" style="39" customWidth="1"/>
    <col min="531" max="768" width="11.42578125" style="39" hidden="1"/>
    <col min="769" max="769" width="3.85546875" style="39" customWidth="1"/>
    <col min="770" max="770" width="4.42578125" style="39" customWidth="1"/>
    <col min="771" max="771" width="11.28515625" style="39" customWidth="1"/>
    <col min="772" max="772" width="15.85546875" style="39" customWidth="1"/>
    <col min="773" max="773" width="18.5703125" style="39" customWidth="1"/>
    <col min="774" max="774" width="18.85546875" style="39" customWidth="1"/>
    <col min="775" max="775" width="37.85546875" style="39" customWidth="1"/>
    <col min="776" max="776" width="49.7109375" style="39" customWidth="1"/>
    <col min="777" max="777" width="22.5703125" style="39" customWidth="1"/>
    <col min="778" max="778" width="18.140625" style="39" customWidth="1"/>
    <col min="779" max="779" width="22.28515625" style="39" customWidth="1"/>
    <col min="780" max="780" width="19.42578125" style="39" customWidth="1"/>
    <col min="781" max="781" width="3.28515625" style="39" customWidth="1"/>
    <col min="782" max="782" width="3" style="39" customWidth="1"/>
    <col min="783" max="783" width="6.42578125" style="39" customWidth="1"/>
    <col min="784" max="784" width="15.7109375" style="39" customWidth="1"/>
    <col min="785" max="786" width="11.42578125" style="39" customWidth="1"/>
    <col min="787" max="1024" width="11.42578125" style="39" hidden="1"/>
    <col min="1025" max="1025" width="3.85546875" style="39" customWidth="1"/>
    <col min="1026" max="1026" width="4.42578125" style="39" customWidth="1"/>
    <col min="1027" max="1027" width="11.28515625" style="39" customWidth="1"/>
    <col min="1028" max="1028" width="15.85546875" style="39" customWidth="1"/>
    <col min="1029" max="1029" width="18.5703125" style="39" customWidth="1"/>
    <col min="1030" max="1030" width="18.85546875" style="39" customWidth="1"/>
    <col min="1031" max="1031" width="37.85546875" style="39" customWidth="1"/>
    <col min="1032" max="1032" width="49.7109375" style="39" customWidth="1"/>
    <col min="1033" max="1033" width="22.5703125" style="39" customWidth="1"/>
    <col min="1034" max="1034" width="18.140625" style="39" customWidth="1"/>
    <col min="1035" max="1035" width="22.28515625" style="39" customWidth="1"/>
    <col min="1036" max="1036" width="19.42578125" style="39" customWidth="1"/>
    <col min="1037" max="1037" width="3.28515625" style="39" customWidth="1"/>
    <col min="1038" max="1038" width="3" style="39" customWidth="1"/>
    <col min="1039" max="1039" width="6.42578125" style="39" customWidth="1"/>
    <col min="1040" max="1040" width="15.7109375" style="39" customWidth="1"/>
    <col min="1041" max="1042" width="11.42578125" style="39" customWidth="1"/>
    <col min="1043" max="1280" width="11.42578125" style="39" hidden="1"/>
    <col min="1281" max="1281" width="3.85546875" style="39" customWidth="1"/>
    <col min="1282" max="1282" width="4.42578125" style="39" customWidth="1"/>
    <col min="1283" max="1283" width="11.28515625" style="39" customWidth="1"/>
    <col min="1284" max="1284" width="15.85546875" style="39" customWidth="1"/>
    <col min="1285" max="1285" width="18.5703125" style="39" customWidth="1"/>
    <col min="1286" max="1286" width="18.85546875" style="39" customWidth="1"/>
    <col min="1287" max="1287" width="37.85546875" style="39" customWidth="1"/>
    <col min="1288" max="1288" width="49.7109375" style="39" customWidth="1"/>
    <col min="1289" max="1289" width="22.5703125" style="39" customWidth="1"/>
    <col min="1290" max="1290" width="18.140625" style="39" customWidth="1"/>
    <col min="1291" max="1291" width="22.28515625" style="39" customWidth="1"/>
    <col min="1292" max="1292" width="19.42578125" style="39" customWidth="1"/>
    <col min="1293" max="1293" width="3.28515625" style="39" customWidth="1"/>
    <col min="1294" max="1294" width="3" style="39" customWidth="1"/>
    <col min="1295" max="1295" width="6.42578125" style="39" customWidth="1"/>
    <col min="1296" max="1296" width="15.7109375" style="39" customWidth="1"/>
    <col min="1297" max="1298" width="11.42578125" style="39" customWidth="1"/>
    <col min="1299" max="1536" width="11.42578125" style="39" hidden="1"/>
    <col min="1537" max="1537" width="3.85546875" style="39" customWidth="1"/>
    <col min="1538" max="1538" width="4.42578125" style="39" customWidth="1"/>
    <col min="1539" max="1539" width="11.28515625" style="39" customWidth="1"/>
    <col min="1540" max="1540" width="15.85546875" style="39" customWidth="1"/>
    <col min="1541" max="1541" width="18.5703125" style="39" customWidth="1"/>
    <col min="1542" max="1542" width="18.85546875" style="39" customWidth="1"/>
    <col min="1543" max="1543" width="37.85546875" style="39" customWidth="1"/>
    <col min="1544" max="1544" width="49.7109375" style="39" customWidth="1"/>
    <col min="1545" max="1545" width="22.5703125" style="39" customWidth="1"/>
    <col min="1546" max="1546" width="18.140625" style="39" customWidth="1"/>
    <col min="1547" max="1547" width="22.28515625" style="39" customWidth="1"/>
    <col min="1548" max="1548" width="19.42578125" style="39" customWidth="1"/>
    <col min="1549" max="1549" width="3.28515625" style="39" customWidth="1"/>
    <col min="1550" max="1550" width="3" style="39" customWidth="1"/>
    <col min="1551" max="1551" width="6.42578125" style="39" customWidth="1"/>
    <col min="1552" max="1552" width="15.7109375" style="39" customWidth="1"/>
    <col min="1553" max="1554" width="11.42578125" style="39" customWidth="1"/>
    <col min="1555" max="1792" width="11.42578125" style="39" hidden="1"/>
    <col min="1793" max="1793" width="3.85546875" style="39" customWidth="1"/>
    <col min="1794" max="1794" width="4.42578125" style="39" customWidth="1"/>
    <col min="1795" max="1795" width="11.28515625" style="39" customWidth="1"/>
    <col min="1796" max="1796" width="15.85546875" style="39" customWidth="1"/>
    <col min="1797" max="1797" width="18.5703125" style="39" customWidth="1"/>
    <col min="1798" max="1798" width="18.85546875" style="39" customWidth="1"/>
    <col min="1799" max="1799" width="37.85546875" style="39" customWidth="1"/>
    <col min="1800" max="1800" width="49.7109375" style="39" customWidth="1"/>
    <col min="1801" max="1801" width="22.5703125" style="39" customWidth="1"/>
    <col min="1802" max="1802" width="18.140625" style="39" customWidth="1"/>
    <col min="1803" max="1803" width="22.28515625" style="39" customWidth="1"/>
    <col min="1804" max="1804" width="19.42578125" style="39" customWidth="1"/>
    <col min="1805" max="1805" width="3.28515625" style="39" customWidth="1"/>
    <col min="1806" max="1806" width="3" style="39" customWidth="1"/>
    <col min="1807" max="1807" width="6.42578125" style="39" customWidth="1"/>
    <col min="1808" max="1808" width="15.7109375" style="39" customWidth="1"/>
    <col min="1809" max="1810" width="11.42578125" style="39" customWidth="1"/>
    <col min="1811" max="2048" width="11.42578125" style="39" hidden="1"/>
    <col min="2049" max="2049" width="3.85546875" style="39" customWidth="1"/>
    <col min="2050" max="2050" width="4.42578125" style="39" customWidth="1"/>
    <col min="2051" max="2051" width="11.28515625" style="39" customWidth="1"/>
    <col min="2052" max="2052" width="15.85546875" style="39" customWidth="1"/>
    <col min="2053" max="2053" width="18.5703125" style="39" customWidth="1"/>
    <col min="2054" max="2054" width="18.85546875" style="39" customWidth="1"/>
    <col min="2055" max="2055" width="37.85546875" style="39" customWidth="1"/>
    <col min="2056" max="2056" width="49.7109375" style="39" customWidth="1"/>
    <col min="2057" max="2057" width="22.5703125" style="39" customWidth="1"/>
    <col min="2058" max="2058" width="18.140625" style="39" customWidth="1"/>
    <col min="2059" max="2059" width="22.28515625" style="39" customWidth="1"/>
    <col min="2060" max="2060" width="19.42578125" style="39" customWidth="1"/>
    <col min="2061" max="2061" width="3.28515625" style="39" customWidth="1"/>
    <col min="2062" max="2062" width="3" style="39" customWidth="1"/>
    <col min="2063" max="2063" width="6.42578125" style="39" customWidth="1"/>
    <col min="2064" max="2064" width="15.7109375" style="39" customWidth="1"/>
    <col min="2065" max="2066" width="11.42578125" style="39" customWidth="1"/>
    <col min="2067" max="2304" width="11.42578125" style="39" hidden="1"/>
    <col min="2305" max="2305" width="3.85546875" style="39" customWidth="1"/>
    <col min="2306" max="2306" width="4.42578125" style="39" customWidth="1"/>
    <col min="2307" max="2307" width="11.28515625" style="39" customWidth="1"/>
    <col min="2308" max="2308" width="15.85546875" style="39" customWidth="1"/>
    <col min="2309" max="2309" width="18.5703125" style="39" customWidth="1"/>
    <col min="2310" max="2310" width="18.85546875" style="39" customWidth="1"/>
    <col min="2311" max="2311" width="37.85546875" style="39" customWidth="1"/>
    <col min="2312" max="2312" width="49.7109375" style="39" customWidth="1"/>
    <col min="2313" max="2313" width="22.5703125" style="39" customWidth="1"/>
    <col min="2314" max="2314" width="18.140625" style="39" customWidth="1"/>
    <col min="2315" max="2315" width="22.28515625" style="39" customWidth="1"/>
    <col min="2316" max="2316" width="19.42578125" style="39" customWidth="1"/>
    <col min="2317" max="2317" width="3.28515625" style="39" customWidth="1"/>
    <col min="2318" max="2318" width="3" style="39" customWidth="1"/>
    <col min="2319" max="2319" width="6.42578125" style="39" customWidth="1"/>
    <col min="2320" max="2320" width="15.7109375" style="39" customWidth="1"/>
    <col min="2321" max="2322" width="11.42578125" style="39" customWidth="1"/>
    <col min="2323" max="2560" width="11.42578125" style="39" hidden="1"/>
    <col min="2561" max="2561" width="3.85546875" style="39" customWidth="1"/>
    <col min="2562" max="2562" width="4.42578125" style="39" customWidth="1"/>
    <col min="2563" max="2563" width="11.28515625" style="39" customWidth="1"/>
    <col min="2564" max="2564" width="15.85546875" style="39" customWidth="1"/>
    <col min="2565" max="2565" width="18.5703125" style="39" customWidth="1"/>
    <col min="2566" max="2566" width="18.85546875" style="39" customWidth="1"/>
    <col min="2567" max="2567" width="37.85546875" style="39" customWidth="1"/>
    <col min="2568" max="2568" width="49.7109375" style="39" customWidth="1"/>
    <col min="2569" max="2569" width="22.5703125" style="39" customWidth="1"/>
    <col min="2570" max="2570" width="18.140625" style="39" customWidth="1"/>
    <col min="2571" max="2571" width="22.28515625" style="39" customWidth="1"/>
    <col min="2572" max="2572" width="19.42578125" style="39" customWidth="1"/>
    <col min="2573" max="2573" width="3.28515625" style="39" customWidth="1"/>
    <col min="2574" max="2574" width="3" style="39" customWidth="1"/>
    <col min="2575" max="2575" width="6.42578125" style="39" customWidth="1"/>
    <col min="2576" max="2576" width="15.7109375" style="39" customWidth="1"/>
    <col min="2577" max="2578" width="11.42578125" style="39" customWidth="1"/>
    <col min="2579" max="2816" width="11.42578125" style="39" hidden="1"/>
    <col min="2817" max="2817" width="3.85546875" style="39" customWidth="1"/>
    <col min="2818" max="2818" width="4.42578125" style="39" customWidth="1"/>
    <col min="2819" max="2819" width="11.28515625" style="39" customWidth="1"/>
    <col min="2820" max="2820" width="15.85546875" style="39" customWidth="1"/>
    <col min="2821" max="2821" width="18.5703125" style="39" customWidth="1"/>
    <col min="2822" max="2822" width="18.85546875" style="39" customWidth="1"/>
    <col min="2823" max="2823" width="37.85546875" style="39" customWidth="1"/>
    <col min="2824" max="2824" width="49.7109375" style="39" customWidth="1"/>
    <col min="2825" max="2825" width="22.5703125" style="39" customWidth="1"/>
    <col min="2826" max="2826" width="18.140625" style="39" customWidth="1"/>
    <col min="2827" max="2827" width="22.28515625" style="39" customWidth="1"/>
    <col min="2828" max="2828" width="19.42578125" style="39" customWidth="1"/>
    <col min="2829" max="2829" width="3.28515625" style="39" customWidth="1"/>
    <col min="2830" max="2830" width="3" style="39" customWidth="1"/>
    <col min="2831" max="2831" width="6.42578125" style="39" customWidth="1"/>
    <col min="2832" max="2832" width="15.7109375" style="39" customWidth="1"/>
    <col min="2833" max="2834" width="11.42578125" style="39" customWidth="1"/>
    <col min="2835" max="3072" width="11.42578125" style="39" hidden="1"/>
    <col min="3073" max="3073" width="3.85546875" style="39" customWidth="1"/>
    <col min="3074" max="3074" width="4.42578125" style="39" customWidth="1"/>
    <col min="3075" max="3075" width="11.28515625" style="39" customWidth="1"/>
    <col min="3076" max="3076" width="15.85546875" style="39" customWidth="1"/>
    <col min="3077" max="3077" width="18.5703125" style="39" customWidth="1"/>
    <col min="3078" max="3078" width="18.85546875" style="39" customWidth="1"/>
    <col min="3079" max="3079" width="37.85546875" style="39" customWidth="1"/>
    <col min="3080" max="3080" width="49.7109375" style="39" customWidth="1"/>
    <col min="3081" max="3081" width="22.5703125" style="39" customWidth="1"/>
    <col min="3082" max="3082" width="18.140625" style="39" customWidth="1"/>
    <col min="3083" max="3083" width="22.28515625" style="39" customWidth="1"/>
    <col min="3084" max="3084" width="19.42578125" style="39" customWidth="1"/>
    <col min="3085" max="3085" width="3.28515625" style="39" customWidth="1"/>
    <col min="3086" max="3086" width="3" style="39" customWidth="1"/>
    <col min="3087" max="3087" width="6.42578125" style="39" customWidth="1"/>
    <col min="3088" max="3088" width="15.7109375" style="39" customWidth="1"/>
    <col min="3089" max="3090" width="11.42578125" style="39" customWidth="1"/>
    <col min="3091" max="3328" width="11.42578125" style="39" hidden="1"/>
    <col min="3329" max="3329" width="3.85546875" style="39" customWidth="1"/>
    <col min="3330" max="3330" width="4.42578125" style="39" customWidth="1"/>
    <col min="3331" max="3331" width="11.28515625" style="39" customWidth="1"/>
    <col min="3332" max="3332" width="15.85546875" style="39" customWidth="1"/>
    <col min="3333" max="3333" width="18.5703125" style="39" customWidth="1"/>
    <col min="3334" max="3334" width="18.85546875" style="39" customWidth="1"/>
    <col min="3335" max="3335" width="37.85546875" style="39" customWidth="1"/>
    <col min="3336" max="3336" width="49.7109375" style="39" customWidth="1"/>
    <col min="3337" max="3337" width="22.5703125" style="39" customWidth="1"/>
    <col min="3338" max="3338" width="18.140625" style="39" customWidth="1"/>
    <col min="3339" max="3339" width="22.28515625" style="39" customWidth="1"/>
    <col min="3340" max="3340" width="19.42578125" style="39" customWidth="1"/>
    <col min="3341" max="3341" width="3.28515625" style="39" customWidth="1"/>
    <col min="3342" max="3342" width="3" style="39" customWidth="1"/>
    <col min="3343" max="3343" width="6.42578125" style="39" customWidth="1"/>
    <col min="3344" max="3344" width="15.7109375" style="39" customWidth="1"/>
    <col min="3345" max="3346" width="11.42578125" style="39" customWidth="1"/>
    <col min="3347" max="3584" width="11.42578125" style="39" hidden="1"/>
    <col min="3585" max="3585" width="3.85546875" style="39" customWidth="1"/>
    <col min="3586" max="3586" width="4.42578125" style="39" customWidth="1"/>
    <col min="3587" max="3587" width="11.28515625" style="39" customWidth="1"/>
    <col min="3588" max="3588" width="15.85546875" style="39" customWidth="1"/>
    <col min="3589" max="3589" width="18.5703125" style="39" customWidth="1"/>
    <col min="3590" max="3590" width="18.85546875" style="39" customWidth="1"/>
    <col min="3591" max="3591" width="37.85546875" style="39" customWidth="1"/>
    <col min="3592" max="3592" width="49.7109375" style="39" customWidth="1"/>
    <col min="3593" max="3593" width="22.5703125" style="39" customWidth="1"/>
    <col min="3594" max="3594" width="18.140625" style="39" customWidth="1"/>
    <col min="3595" max="3595" width="22.28515625" style="39" customWidth="1"/>
    <col min="3596" max="3596" width="19.42578125" style="39" customWidth="1"/>
    <col min="3597" max="3597" width="3.28515625" style="39" customWidth="1"/>
    <col min="3598" max="3598" width="3" style="39" customWidth="1"/>
    <col min="3599" max="3599" width="6.42578125" style="39" customWidth="1"/>
    <col min="3600" max="3600" width="15.7109375" style="39" customWidth="1"/>
    <col min="3601" max="3602" width="11.42578125" style="39" customWidth="1"/>
    <col min="3603" max="3840" width="11.42578125" style="39" hidden="1"/>
    <col min="3841" max="3841" width="3.85546875" style="39" customWidth="1"/>
    <col min="3842" max="3842" width="4.42578125" style="39" customWidth="1"/>
    <col min="3843" max="3843" width="11.28515625" style="39" customWidth="1"/>
    <col min="3844" max="3844" width="15.85546875" style="39" customWidth="1"/>
    <col min="3845" max="3845" width="18.5703125" style="39" customWidth="1"/>
    <col min="3846" max="3846" width="18.85546875" style="39" customWidth="1"/>
    <col min="3847" max="3847" width="37.85546875" style="39" customWidth="1"/>
    <col min="3848" max="3848" width="49.7109375" style="39" customWidth="1"/>
    <col min="3849" max="3849" width="22.5703125" style="39" customWidth="1"/>
    <col min="3850" max="3850" width="18.140625" style="39" customWidth="1"/>
    <col min="3851" max="3851" width="22.28515625" style="39" customWidth="1"/>
    <col min="3852" max="3852" width="19.42578125" style="39" customWidth="1"/>
    <col min="3853" max="3853" width="3.28515625" style="39" customWidth="1"/>
    <col min="3854" max="3854" width="3" style="39" customWidth="1"/>
    <col min="3855" max="3855" width="6.42578125" style="39" customWidth="1"/>
    <col min="3856" max="3856" width="15.7109375" style="39" customWidth="1"/>
    <col min="3857" max="3858" width="11.42578125" style="39" customWidth="1"/>
    <col min="3859" max="4096" width="11.42578125" style="39" hidden="1"/>
    <col min="4097" max="4097" width="3.85546875" style="39" customWidth="1"/>
    <col min="4098" max="4098" width="4.42578125" style="39" customWidth="1"/>
    <col min="4099" max="4099" width="11.28515625" style="39" customWidth="1"/>
    <col min="4100" max="4100" width="15.85546875" style="39" customWidth="1"/>
    <col min="4101" max="4101" width="18.5703125" style="39" customWidth="1"/>
    <col min="4102" max="4102" width="18.85546875" style="39" customWidth="1"/>
    <col min="4103" max="4103" width="37.85546875" style="39" customWidth="1"/>
    <col min="4104" max="4104" width="49.7109375" style="39" customWidth="1"/>
    <col min="4105" max="4105" width="22.5703125" style="39" customWidth="1"/>
    <col min="4106" max="4106" width="18.140625" style="39" customWidth="1"/>
    <col min="4107" max="4107" width="22.28515625" style="39" customWidth="1"/>
    <col min="4108" max="4108" width="19.42578125" style="39" customWidth="1"/>
    <col min="4109" max="4109" width="3.28515625" style="39" customWidth="1"/>
    <col min="4110" max="4110" width="3" style="39" customWidth="1"/>
    <col min="4111" max="4111" width="6.42578125" style="39" customWidth="1"/>
    <col min="4112" max="4112" width="15.7109375" style="39" customWidth="1"/>
    <col min="4113" max="4114" width="11.42578125" style="39" customWidth="1"/>
    <col min="4115" max="4352" width="11.42578125" style="39" hidden="1"/>
    <col min="4353" max="4353" width="3.85546875" style="39" customWidth="1"/>
    <col min="4354" max="4354" width="4.42578125" style="39" customWidth="1"/>
    <col min="4355" max="4355" width="11.28515625" style="39" customWidth="1"/>
    <col min="4356" max="4356" width="15.85546875" style="39" customWidth="1"/>
    <col min="4357" max="4357" width="18.5703125" style="39" customWidth="1"/>
    <col min="4358" max="4358" width="18.85546875" style="39" customWidth="1"/>
    <col min="4359" max="4359" width="37.85546875" style="39" customWidth="1"/>
    <col min="4360" max="4360" width="49.7109375" style="39" customWidth="1"/>
    <col min="4361" max="4361" width="22.5703125" style="39" customWidth="1"/>
    <col min="4362" max="4362" width="18.140625" style="39" customWidth="1"/>
    <col min="4363" max="4363" width="22.28515625" style="39" customWidth="1"/>
    <col min="4364" max="4364" width="19.42578125" style="39" customWidth="1"/>
    <col min="4365" max="4365" width="3.28515625" style="39" customWidth="1"/>
    <col min="4366" max="4366" width="3" style="39" customWidth="1"/>
    <col min="4367" max="4367" width="6.42578125" style="39" customWidth="1"/>
    <col min="4368" max="4368" width="15.7109375" style="39" customWidth="1"/>
    <col min="4369" max="4370" width="11.42578125" style="39" customWidth="1"/>
    <col min="4371" max="4608" width="11.42578125" style="39" hidden="1"/>
    <col min="4609" max="4609" width="3.85546875" style="39" customWidth="1"/>
    <col min="4610" max="4610" width="4.42578125" style="39" customWidth="1"/>
    <col min="4611" max="4611" width="11.28515625" style="39" customWidth="1"/>
    <col min="4612" max="4612" width="15.85546875" style="39" customWidth="1"/>
    <col min="4613" max="4613" width="18.5703125" style="39" customWidth="1"/>
    <col min="4614" max="4614" width="18.85546875" style="39" customWidth="1"/>
    <col min="4615" max="4615" width="37.85546875" style="39" customWidth="1"/>
    <col min="4616" max="4616" width="49.7109375" style="39" customWidth="1"/>
    <col min="4617" max="4617" width="22.5703125" style="39" customWidth="1"/>
    <col min="4618" max="4618" width="18.140625" style="39" customWidth="1"/>
    <col min="4619" max="4619" width="22.28515625" style="39" customWidth="1"/>
    <col min="4620" max="4620" width="19.42578125" style="39" customWidth="1"/>
    <col min="4621" max="4621" width="3.28515625" style="39" customWidth="1"/>
    <col min="4622" max="4622" width="3" style="39" customWidth="1"/>
    <col min="4623" max="4623" width="6.42578125" style="39" customWidth="1"/>
    <col min="4624" max="4624" width="15.7109375" style="39" customWidth="1"/>
    <col min="4625" max="4626" width="11.42578125" style="39" customWidth="1"/>
    <col min="4627" max="4864" width="11.42578125" style="39" hidden="1"/>
    <col min="4865" max="4865" width="3.85546875" style="39" customWidth="1"/>
    <col min="4866" max="4866" width="4.42578125" style="39" customWidth="1"/>
    <col min="4867" max="4867" width="11.28515625" style="39" customWidth="1"/>
    <col min="4868" max="4868" width="15.85546875" style="39" customWidth="1"/>
    <col min="4869" max="4869" width="18.5703125" style="39" customWidth="1"/>
    <col min="4870" max="4870" width="18.85546875" style="39" customWidth="1"/>
    <col min="4871" max="4871" width="37.85546875" style="39" customWidth="1"/>
    <col min="4872" max="4872" width="49.7109375" style="39" customWidth="1"/>
    <col min="4873" max="4873" width="22.5703125" style="39" customWidth="1"/>
    <col min="4874" max="4874" width="18.140625" style="39" customWidth="1"/>
    <col min="4875" max="4875" width="22.28515625" style="39" customWidth="1"/>
    <col min="4876" max="4876" width="19.42578125" style="39" customWidth="1"/>
    <col min="4877" max="4877" width="3.28515625" style="39" customWidth="1"/>
    <col min="4878" max="4878" width="3" style="39" customWidth="1"/>
    <col min="4879" max="4879" width="6.42578125" style="39" customWidth="1"/>
    <col min="4880" max="4880" width="15.7109375" style="39" customWidth="1"/>
    <col min="4881" max="4882" width="11.42578125" style="39" customWidth="1"/>
    <col min="4883" max="5120" width="11.42578125" style="39" hidden="1"/>
    <col min="5121" max="5121" width="3.85546875" style="39" customWidth="1"/>
    <col min="5122" max="5122" width="4.42578125" style="39" customWidth="1"/>
    <col min="5123" max="5123" width="11.28515625" style="39" customWidth="1"/>
    <col min="5124" max="5124" width="15.85546875" style="39" customWidth="1"/>
    <col min="5125" max="5125" width="18.5703125" style="39" customWidth="1"/>
    <col min="5126" max="5126" width="18.85546875" style="39" customWidth="1"/>
    <col min="5127" max="5127" width="37.85546875" style="39" customWidth="1"/>
    <col min="5128" max="5128" width="49.7109375" style="39" customWidth="1"/>
    <col min="5129" max="5129" width="22.5703125" style="39" customWidth="1"/>
    <col min="5130" max="5130" width="18.140625" style="39" customWidth="1"/>
    <col min="5131" max="5131" width="22.28515625" style="39" customWidth="1"/>
    <col min="5132" max="5132" width="19.42578125" style="39" customWidth="1"/>
    <col min="5133" max="5133" width="3.28515625" style="39" customWidth="1"/>
    <col min="5134" max="5134" width="3" style="39" customWidth="1"/>
    <col min="5135" max="5135" width="6.42578125" style="39" customWidth="1"/>
    <col min="5136" max="5136" width="15.7109375" style="39" customWidth="1"/>
    <col min="5137" max="5138" width="11.42578125" style="39" customWidth="1"/>
    <col min="5139" max="5376" width="11.42578125" style="39" hidden="1"/>
    <col min="5377" max="5377" width="3.85546875" style="39" customWidth="1"/>
    <col min="5378" max="5378" width="4.42578125" style="39" customWidth="1"/>
    <col min="5379" max="5379" width="11.28515625" style="39" customWidth="1"/>
    <col min="5380" max="5380" width="15.85546875" style="39" customWidth="1"/>
    <col min="5381" max="5381" width="18.5703125" style="39" customWidth="1"/>
    <col min="5382" max="5382" width="18.85546875" style="39" customWidth="1"/>
    <col min="5383" max="5383" width="37.85546875" style="39" customWidth="1"/>
    <col min="5384" max="5384" width="49.7109375" style="39" customWidth="1"/>
    <col min="5385" max="5385" width="22.5703125" style="39" customWidth="1"/>
    <col min="5386" max="5386" width="18.140625" style="39" customWidth="1"/>
    <col min="5387" max="5387" width="22.28515625" style="39" customWidth="1"/>
    <col min="5388" max="5388" width="19.42578125" style="39" customWidth="1"/>
    <col min="5389" max="5389" width="3.28515625" style="39" customWidth="1"/>
    <col min="5390" max="5390" width="3" style="39" customWidth="1"/>
    <col min="5391" max="5391" width="6.42578125" style="39" customWidth="1"/>
    <col min="5392" max="5392" width="15.7109375" style="39" customWidth="1"/>
    <col min="5393" max="5394" width="11.42578125" style="39" customWidth="1"/>
    <col min="5395" max="5632" width="11.42578125" style="39" hidden="1"/>
    <col min="5633" max="5633" width="3.85546875" style="39" customWidth="1"/>
    <col min="5634" max="5634" width="4.42578125" style="39" customWidth="1"/>
    <col min="5635" max="5635" width="11.28515625" style="39" customWidth="1"/>
    <col min="5636" max="5636" width="15.85546875" style="39" customWidth="1"/>
    <col min="5637" max="5637" width="18.5703125" style="39" customWidth="1"/>
    <col min="5638" max="5638" width="18.85546875" style="39" customWidth="1"/>
    <col min="5639" max="5639" width="37.85546875" style="39" customWidth="1"/>
    <col min="5640" max="5640" width="49.7109375" style="39" customWidth="1"/>
    <col min="5641" max="5641" width="22.5703125" style="39" customWidth="1"/>
    <col min="5642" max="5642" width="18.140625" style="39" customWidth="1"/>
    <col min="5643" max="5643" width="22.28515625" style="39" customWidth="1"/>
    <col min="5644" max="5644" width="19.42578125" style="39" customWidth="1"/>
    <col min="5645" max="5645" width="3.28515625" style="39" customWidth="1"/>
    <col min="5646" max="5646" width="3" style="39" customWidth="1"/>
    <col min="5647" max="5647" width="6.42578125" style="39" customWidth="1"/>
    <col min="5648" max="5648" width="15.7109375" style="39" customWidth="1"/>
    <col min="5649" max="5650" width="11.42578125" style="39" customWidth="1"/>
    <col min="5651" max="5888" width="11.42578125" style="39" hidden="1"/>
    <col min="5889" max="5889" width="3.85546875" style="39" customWidth="1"/>
    <col min="5890" max="5890" width="4.42578125" style="39" customWidth="1"/>
    <col min="5891" max="5891" width="11.28515625" style="39" customWidth="1"/>
    <col min="5892" max="5892" width="15.85546875" style="39" customWidth="1"/>
    <col min="5893" max="5893" width="18.5703125" style="39" customWidth="1"/>
    <col min="5894" max="5894" width="18.85546875" style="39" customWidth="1"/>
    <col min="5895" max="5895" width="37.85546875" style="39" customWidth="1"/>
    <col min="5896" max="5896" width="49.7109375" style="39" customWidth="1"/>
    <col min="5897" max="5897" width="22.5703125" style="39" customWidth="1"/>
    <col min="5898" max="5898" width="18.140625" style="39" customWidth="1"/>
    <col min="5899" max="5899" width="22.28515625" style="39" customWidth="1"/>
    <col min="5900" max="5900" width="19.42578125" style="39" customWidth="1"/>
    <col min="5901" max="5901" width="3.28515625" style="39" customWidth="1"/>
    <col min="5902" max="5902" width="3" style="39" customWidth="1"/>
    <col min="5903" max="5903" width="6.42578125" style="39" customWidth="1"/>
    <col min="5904" max="5904" width="15.7109375" style="39" customWidth="1"/>
    <col min="5905" max="5906" width="11.42578125" style="39" customWidth="1"/>
    <col min="5907" max="6144" width="11.42578125" style="39" hidden="1"/>
    <col min="6145" max="6145" width="3.85546875" style="39" customWidth="1"/>
    <col min="6146" max="6146" width="4.42578125" style="39" customWidth="1"/>
    <col min="6147" max="6147" width="11.28515625" style="39" customWidth="1"/>
    <col min="6148" max="6148" width="15.85546875" style="39" customWidth="1"/>
    <col min="6149" max="6149" width="18.5703125" style="39" customWidth="1"/>
    <col min="6150" max="6150" width="18.85546875" style="39" customWidth="1"/>
    <col min="6151" max="6151" width="37.85546875" style="39" customWidth="1"/>
    <col min="6152" max="6152" width="49.7109375" style="39" customWidth="1"/>
    <col min="6153" max="6153" width="22.5703125" style="39" customWidth="1"/>
    <col min="6154" max="6154" width="18.140625" style="39" customWidth="1"/>
    <col min="6155" max="6155" width="22.28515625" style="39" customWidth="1"/>
    <col min="6156" max="6156" width="19.42578125" style="39" customWidth="1"/>
    <col min="6157" max="6157" width="3.28515625" style="39" customWidth="1"/>
    <col min="6158" max="6158" width="3" style="39" customWidth="1"/>
    <col min="6159" max="6159" width="6.42578125" style="39" customWidth="1"/>
    <col min="6160" max="6160" width="15.7109375" style="39" customWidth="1"/>
    <col min="6161" max="6162" width="11.42578125" style="39" customWidth="1"/>
    <col min="6163" max="6400" width="11.42578125" style="39" hidden="1"/>
    <col min="6401" max="6401" width="3.85546875" style="39" customWidth="1"/>
    <col min="6402" max="6402" width="4.42578125" style="39" customWidth="1"/>
    <col min="6403" max="6403" width="11.28515625" style="39" customWidth="1"/>
    <col min="6404" max="6404" width="15.85546875" style="39" customWidth="1"/>
    <col min="6405" max="6405" width="18.5703125" style="39" customWidth="1"/>
    <col min="6406" max="6406" width="18.85546875" style="39" customWidth="1"/>
    <col min="6407" max="6407" width="37.85546875" style="39" customWidth="1"/>
    <col min="6408" max="6408" width="49.7109375" style="39" customWidth="1"/>
    <col min="6409" max="6409" width="22.5703125" style="39" customWidth="1"/>
    <col min="6410" max="6410" width="18.140625" style="39" customWidth="1"/>
    <col min="6411" max="6411" width="22.28515625" style="39" customWidth="1"/>
    <col min="6412" max="6412" width="19.42578125" style="39" customWidth="1"/>
    <col min="6413" max="6413" width="3.28515625" style="39" customWidth="1"/>
    <col min="6414" max="6414" width="3" style="39" customWidth="1"/>
    <col min="6415" max="6415" width="6.42578125" style="39" customWidth="1"/>
    <col min="6416" max="6416" width="15.7109375" style="39" customWidth="1"/>
    <col min="6417" max="6418" width="11.42578125" style="39" customWidth="1"/>
    <col min="6419" max="6656" width="11.42578125" style="39" hidden="1"/>
    <col min="6657" max="6657" width="3.85546875" style="39" customWidth="1"/>
    <col min="6658" max="6658" width="4.42578125" style="39" customWidth="1"/>
    <col min="6659" max="6659" width="11.28515625" style="39" customWidth="1"/>
    <col min="6660" max="6660" width="15.85546875" style="39" customWidth="1"/>
    <col min="6661" max="6661" width="18.5703125" style="39" customWidth="1"/>
    <col min="6662" max="6662" width="18.85546875" style="39" customWidth="1"/>
    <col min="6663" max="6663" width="37.85546875" style="39" customWidth="1"/>
    <col min="6664" max="6664" width="49.7109375" style="39" customWidth="1"/>
    <col min="6665" max="6665" width="22.5703125" style="39" customWidth="1"/>
    <col min="6666" max="6666" width="18.140625" style="39" customWidth="1"/>
    <col min="6667" max="6667" width="22.28515625" style="39" customWidth="1"/>
    <col min="6668" max="6668" width="19.42578125" style="39" customWidth="1"/>
    <col min="6669" max="6669" width="3.28515625" style="39" customWidth="1"/>
    <col min="6670" max="6670" width="3" style="39" customWidth="1"/>
    <col min="6671" max="6671" width="6.42578125" style="39" customWidth="1"/>
    <col min="6672" max="6672" width="15.7109375" style="39" customWidth="1"/>
    <col min="6673" max="6674" width="11.42578125" style="39" customWidth="1"/>
    <col min="6675" max="6912" width="11.42578125" style="39" hidden="1"/>
    <col min="6913" max="6913" width="3.85546875" style="39" customWidth="1"/>
    <col min="6914" max="6914" width="4.42578125" style="39" customWidth="1"/>
    <col min="6915" max="6915" width="11.28515625" style="39" customWidth="1"/>
    <col min="6916" max="6916" width="15.85546875" style="39" customWidth="1"/>
    <col min="6917" max="6917" width="18.5703125" style="39" customWidth="1"/>
    <col min="6918" max="6918" width="18.85546875" style="39" customWidth="1"/>
    <col min="6919" max="6919" width="37.85546875" style="39" customWidth="1"/>
    <col min="6920" max="6920" width="49.7109375" style="39" customWidth="1"/>
    <col min="6921" max="6921" width="22.5703125" style="39" customWidth="1"/>
    <col min="6922" max="6922" width="18.140625" style="39" customWidth="1"/>
    <col min="6923" max="6923" width="22.28515625" style="39" customWidth="1"/>
    <col min="6924" max="6924" width="19.42578125" style="39" customWidth="1"/>
    <col min="6925" max="6925" width="3.28515625" style="39" customWidth="1"/>
    <col min="6926" max="6926" width="3" style="39" customWidth="1"/>
    <col min="6927" max="6927" width="6.42578125" style="39" customWidth="1"/>
    <col min="6928" max="6928" width="15.7109375" style="39" customWidth="1"/>
    <col min="6929" max="6930" width="11.42578125" style="39" customWidth="1"/>
    <col min="6931" max="7168" width="11.42578125" style="39" hidden="1"/>
    <col min="7169" max="7169" width="3.85546875" style="39" customWidth="1"/>
    <col min="7170" max="7170" width="4.42578125" style="39" customWidth="1"/>
    <col min="7171" max="7171" width="11.28515625" style="39" customWidth="1"/>
    <col min="7172" max="7172" width="15.85546875" style="39" customWidth="1"/>
    <col min="7173" max="7173" width="18.5703125" style="39" customWidth="1"/>
    <col min="7174" max="7174" width="18.85546875" style="39" customWidth="1"/>
    <col min="7175" max="7175" width="37.85546875" style="39" customWidth="1"/>
    <col min="7176" max="7176" width="49.7109375" style="39" customWidth="1"/>
    <col min="7177" max="7177" width="22.5703125" style="39" customWidth="1"/>
    <col min="7178" max="7178" width="18.140625" style="39" customWidth="1"/>
    <col min="7179" max="7179" width="22.28515625" style="39" customWidth="1"/>
    <col min="7180" max="7180" width="19.42578125" style="39" customWidth="1"/>
    <col min="7181" max="7181" width="3.28515625" style="39" customWidth="1"/>
    <col min="7182" max="7182" width="3" style="39" customWidth="1"/>
    <col min="7183" max="7183" width="6.42578125" style="39" customWidth="1"/>
    <col min="7184" max="7184" width="15.7109375" style="39" customWidth="1"/>
    <col min="7185" max="7186" width="11.42578125" style="39" customWidth="1"/>
    <col min="7187" max="7424" width="11.42578125" style="39" hidden="1"/>
    <col min="7425" max="7425" width="3.85546875" style="39" customWidth="1"/>
    <col min="7426" max="7426" width="4.42578125" style="39" customWidth="1"/>
    <col min="7427" max="7427" width="11.28515625" style="39" customWidth="1"/>
    <col min="7428" max="7428" width="15.85546875" style="39" customWidth="1"/>
    <col min="7429" max="7429" width="18.5703125" style="39" customWidth="1"/>
    <col min="7430" max="7430" width="18.85546875" style="39" customWidth="1"/>
    <col min="7431" max="7431" width="37.85546875" style="39" customWidth="1"/>
    <col min="7432" max="7432" width="49.7109375" style="39" customWidth="1"/>
    <col min="7433" max="7433" width="22.5703125" style="39" customWidth="1"/>
    <col min="7434" max="7434" width="18.140625" style="39" customWidth="1"/>
    <col min="7435" max="7435" width="22.28515625" style="39" customWidth="1"/>
    <col min="7436" max="7436" width="19.42578125" style="39" customWidth="1"/>
    <col min="7437" max="7437" width="3.28515625" style="39" customWidth="1"/>
    <col min="7438" max="7438" width="3" style="39" customWidth="1"/>
    <col min="7439" max="7439" width="6.42578125" style="39" customWidth="1"/>
    <col min="7440" max="7440" width="15.7109375" style="39" customWidth="1"/>
    <col min="7441" max="7442" width="11.42578125" style="39" customWidth="1"/>
    <col min="7443" max="7680" width="11.42578125" style="39" hidden="1"/>
    <col min="7681" max="7681" width="3.85546875" style="39" customWidth="1"/>
    <col min="7682" max="7682" width="4.42578125" style="39" customWidth="1"/>
    <col min="7683" max="7683" width="11.28515625" style="39" customWidth="1"/>
    <col min="7684" max="7684" width="15.85546875" style="39" customWidth="1"/>
    <col min="7685" max="7685" width="18.5703125" style="39" customWidth="1"/>
    <col min="7686" max="7686" width="18.85546875" style="39" customWidth="1"/>
    <col min="7687" max="7687" width="37.85546875" style="39" customWidth="1"/>
    <col min="7688" max="7688" width="49.7109375" style="39" customWidth="1"/>
    <col min="7689" max="7689" width="22.5703125" style="39" customWidth="1"/>
    <col min="7690" max="7690" width="18.140625" style="39" customWidth="1"/>
    <col min="7691" max="7691" width="22.28515625" style="39" customWidth="1"/>
    <col min="7692" max="7692" width="19.42578125" style="39" customWidth="1"/>
    <col min="7693" max="7693" width="3.28515625" style="39" customWidth="1"/>
    <col min="7694" max="7694" width="3" style="39" customWidth="1"/>
    <col min="7695" max="7695" width="6.42578125" style="39" customWidth="1"/>
    <col min="7696" max="7696" width="15.7109375" style="39" customWidth="1"/>
    <col min="7697" max="7698" width="11.42578125" style="39" customWidth="1"/>
    <col min="7699" max="7936" width="11.42578125" style="39" hidden="1"/>
    <col min="7937" max="7937" width="3.85546875" style="39" customWidth="1"/>
    <col min="7938" max="7938" width="4.42578125" style="39" customWidth="1"/>
    <col min="7939" max="7939" width="11.28515625" style="39" customWidth="1"/>
    <col min="7940" max="7940" width="15.85546875" style="39" customWidth="1"/>
    <col min="7941" max="7941" width="18.5703125" style="39" customWidth="1"/>
    <col min="7942" max="7942" width="18.85546875" style="39" customWidth="1"/>
    <col min="7943" max="7943" width="37.85546875" style="39" customWidth="1"/>
    <col min="7944" max="7944" width="49.7109375" style="39" customWidth="1"/>
    <col min="7945" max="7945" width="22.5703125" style="39" customWidth="1"/>
    <col min="7946" max="7946" width="18.140625" style="39" customWidth="1"/>
    <col min="7947" max="7947" width="22.28515625" style="39" customWidth="1"/>
    <col min="7948" max="7948" width="19.42578125" style="39" customWidth="1"/>
    <col min="7949" max="7949" width="3.28515625" style="39" customWidth="1"/>
    <col min="7950" max="7950" width="3" style="39" customWidth="1"/>
    <col min="7951" max="7951" width="6.42578125" style="39" customWidth="1"/>
    <col min="7952" max="7952" width="15.7109375" style="39" customWidth="1"/>
    <col min="7953" max="7954" width="11.42578125" style="39" customWidth="1"/>
    <col min="7955" max="8192" width="11.42578125" style="39" hidden="1"/>
    <col min="8193" max="8193" width="3.85546875" style="39" customWidth="1"/>
    <col min="8194" max="8194" width="4.42578125" style="39" customWidth="1"/>
    <col min="8195" max="8195" width="11.28515625" style="39" customWidth="1"/>
    <col min="8196" max="8196" width="15.85546875" style="39" customWidth="1"/>
    <col min="8197" max="8197" width="18.5703125" style="39" customWidth="1"/>
    <col min="8198" max="8198" width="18.85546875" style="39" customWidth="1"/>
    <col min="8199" max="8199" width="37.85546875" style="39" customWidth="1"/>
    <col min="8200" max="8200" width="49.7109375" style="39" customWidth="1"/>
    <col min="8201" max="8201" width="22.5703125" style="39" customWidth="1"/>
    <col min="8202" max="8202" width="18.140625" style="39" customWidth="1"/>
    <col min="8203" max="8203" width="22.28515625" style="39" customWidth="1"/>
    <col min="8204" max="8204" width="19.42578125" style="39" customWidth="1"/>
    <col min="8205" max="8205" width="3.28515625" style="39" customWidth="1"/>
    <col min="8206" max="8206" width="3" style="39" customWidth="1"/>
    <col min="8207" max="8207" width="6.42578125" style="39" customWidth="1"/>
    <col min="8208" max="8208" width="15.7109375" style="39" customWidth="1"/>
    <col min="8209" max="8210" width="11.42578125" style="39" customWidth="1"/>
    <col min="8211" max="8448" width="11.42578125" style="39" hidden="1"/>
    <col min="8449" max="8449" width="3.85546875" style="39" customWidth="1"/>
    <col min="8450" max="8450" width="4.42578125" style="39" customWidth="1"/>
    <col min="8451" max="8451" width="11.28515625" style="39" customWidth="1"/>
    <col min="8452" max="8452" width="15.85546875" style="39" customWidth="1"/>
    <col min="8453" max="8453" width="18.5703125" style="39" customWidth="1"/>
    <col min="8454" max="8454" width="18.85546875" style="39" customWidth="1"/>
    <col min="8455" max="8455" width="37.85546875" style="39" customWidth="1"/>
    <col min="8456" max="8456" width="49.7109375" style="39" customWidth="1"/>
    <col min="8457" max="8457" width="22.5703125" style="39" customWidth="1"/>
    <col min="8458" max="8458" width="18.140625" style="39" customWidth="1"/>
    <col min="8459" max="8459" width="22.28515625" style="39" customWidth="1"/>
    <col min="8460" max="8460" width="19.42578125" style="39" customWidth="1"/>
    <col min="8461" max="8461" width="3.28515625" style="39" customWidth="1"/>
    <col min="8462" max="8462" width="3" style="39" customWidth="1"/>
    <col min="8463" max="8463" width="6.42578125" style="39" customWidth="1"/>
    <col min="8464" max="8464" width="15.7109375" style="39" customWidth="1"/>
    <col min="8465" max="8466" width="11.42578125" style="39" customWidth="1"/>
    <col min="8467" max="8704" width="11.42578125" style="39" hidden="1"/>
    <col min="8705" max="8705" width="3.85546875" style="39" customWidth="1"/>
    <col min="8706" max="8706" width="4.42578125" style="39" customWidth="1"/>
    <col min="8707" max="8707" width="11.28515625" style="39" customWidth="1"/>
    <col min="8708" max="8708" width="15.85546875" style="39" customWidth="1"/>
    <col min="8709" max="8709" width="18.5703125" style="39" customWidth="1"/>
    <col min="8710" max="8710" width="18.85546875" style="39" customWidth="1"/>
    <col min="8711" max="8711" width="37.85546875" style="39" customWidth="1"/>
    <col min="8712" max="8712" width="49.7109375" style="39" customWidth="1"/>
    <col min="8713" max="8713" width="22.5703125" style="39" customWidth="1"/>
    <col min="8714" max="8714" width="18.140625" style="39" customWidth="1"/>
    <col min="8715" max="8715" width="22.28515625" style="39" customWidth="1"/>
    <col min="8716" max="8716" width="19.42578125" style="39" customWidth="1"/>
    <col min="8717" max="8717" width="3.28515625" style="39" customWidth="1"/>
    <col min="8718" max="8718" width="3" style="39" customWidth="1"/>
    <col min="8719" max="8719" width="6.42578125" style="39" customWidth="1"/>
    <col min="8720" max="8720" width="15.7109375" style="39" customWidth="1"/>
    <col min="8721" max="8722" width="11.42578125" style="39" customWidth="1"/>
    <col min="8723" max="8960" width="11.42578125" style="39" hidden="1"/>
    <col min="8961" max="8961" width="3.85546875" style="39" customWidth="1"/>
    <col min="8962" max="8962" width="4.42578125" style="39" customWidth="1"/>
    <col min="8963" max="8963" width="11.28515625" style="39" customWidth="1"/>
    <col min="8964" max="8964" width="15.85546875" style="39" customWidth="1"/>
    <col min="8965" max="8965" width="18.5703125" style="39" customWidth="1"/>
    <col min="8966" max="8966" width="18.85546875" style="39" customWidth="1"/>
    <col min="8967" max="8967" width="37.85546875" style="39" customWidth="1"/>
    <col min="8968" max="8968" width="49.7109375" style="39" customWidth="1"/>
    <col min="8969" max="8969" width="22.5703125" style="39" customWidth="1"/>
    <col min="8970" max="8970" width="18.140625" style="39" customWidth="1"/>
    <col min="8971" max="8971" width="22.28515625" style="39" customWidth="1"/>
    <col min="8972" max="8972" width="19.42578125" style="39" customWidth="1"/>
    <col min="8973" max="8973" width="3.28515625" style="39" customWidth="1"/>
    <col min="8974" max="8974" width="3" style="39" customWidth="1"/>
    <col min="8975" max="8975" width="6.42578125" style="39" customWidth="1"/>
    <col min="8976" max="8976" width="15.7109375" style="39" customWidth="1"/>
    <col min="8977" max="8978" width="11.42578125" style="39" customWidth="1"/>
    <col min="8979" max="9216" width="11.42578125" style="39" hidden="1"/>
    <col min="9217" max="9217" width="3.85546875" style="39" customWidth="1"/>
    <col min="9218" max="9218" width="4.42578125" style="39" customWidth="1"/>
    <col min="9219" max="9219" width="11.28515625" style="39" customWidth="1"/>
    <col min="9220" max="9220" width="15.85546875" style="39" customWidth="1"/>
    <col min="9221" max="9221" width="18.5703125" style="39" customWidth="1"/>
    <col min="9222" max="9222" width="18.85546875" style="39" customWidth="1"/>
    <col min="9223" max="9223" width="37.85546875" style="39" customWidth="1"/>
    <col min="9224" max="9224" width="49.7109375" style="39" customWidth="1"/>
    <col min="9225" max="9225" width="22.5703125" style="39" customWidth="1"/>
    <col min="9226" max="9226" width="18.140625" style="39" customWidth="1"/>
    <col min="9227" max="9227" width="22.28515625" style="39" customWidth="1"/>
    <col min="9228" max="9228" width="19.42578125" style="39" customWidth="1"/>
    <col min="9229" max="9229" width="3.28515625" style="39" customWidth="1"/>
    <col min="9230" max="9230" width="3" style="39" customWidth="1"/>
    <col min="9231" max="9231" width="6.42578125" style="39" customWidth="1"/>
    <col min="9232" max="9232" width="15.7109375" style="39" customWidth="1"/>
    <col min="9233" max="9234" width="11.42578125" style="39" customWidth="1"/>
    <col min="9235" max="9472" width="11.42578125" style="39" hidden="1"/>
    <col min="9473" max="9473" width="3.85546875" style="39" customWidth="1"/>
    <col min="9474" max="9474" width="4.42578125" style="39" customWidth="1"/>
    <col min="9475" max="9475" width="11.28515625" style="39" customWidth="1"/>
    <col min="9476" max="9476" width="15.85546875" style="39" customWidth="1"/>
    <col min="9477" max="9477" width="18.5703125" style="39" customWidth="1"/>
    <col min="9478" max="9478" width="18.85546875" style="39" customWidth="1"/>
    <col min="9479" max="9479" width="37.85546875" style="39" customWidth="1"/>
    <col min="9480" max="9480" width="49.7109375" style="39" customWidth="1"/>
    <col min="9481" max="9481" width="22.5703125" style="39" customWidth="1"/>
    <col min="9482" max="9482" width="18.140625" style="39" customWidth="1"/>
    <col min="9483" max="9483" width="22.28515625" style="39" customWidth="1"/>
    <col min="9484" max="9484" width="19.42578125" style="39" customWidth="1"/>
    <col min="9485" max="9485" width="3.28515625" style="39" customWidth="1"/>
    <col min="9486" max="9486" width="3" style="39" customWidth="1"/>
    <col min="9487" max="9487" width="6.42578125" style="39" customWidth="1"/>
    <col min="9488" max="9488" width="15.7109375" style="39" customWidth="1"/>
    <col min="9489" max="9490" width="11.42578125" style="39" customWidth="1"/>
    <col min="9491" max="9728" width="11.42578125" style="39" hidden="1"/>
    <col min="9729" max="9729" width="3.85546875" style="39" customWidth="1"/>
    <col min="9730" max="9730" width="4.42578125" style="39" customWidth="1"/>
    <col min="9731" max="9731" width="11.28515625" style="39" customWidth="1"/>
    <col min="9732" max="9732" width="15.85546875" style="39" customWidth="1"/>
    <col min="9733" max="9733" width="18.5703125" style="39" customWidth="1"/>
    <col min="9734" max="9734" width="18.85546875" style="39" customWidth="1"/>
    <col min="9735" max="9735" width="37.85546875" style="39" customWidth="1"/>
    <col min="9736" max="9736" width="49.7109375" style="39" customWidth="1"/>
    <col min="9737" max="9737" width="22.5703125" style="39" customWidth="1"/>
    <col min="9738" max="9738" width="18.140625" style="39" customWidth="1"/>
    <col min="9739" max="9739" width="22.28515625" style="39" customWidth="1"/>
    <col min="9740" max="9740" width="19.42578125" style="39" customWidth="1"/>
    <col min="9741" max="9741" width="3.28515625" style="39" customWidth="1"/>
    <col min="9742" max="9742" width="3" style="39" customWidth="1"/>
    <col min="9743" max="9743" width="6.42578125" style="39" customWidth="1"/>
    <col min="9744" max="9744" width="15.7109375" style="39" customWidth="1"/>
    <col min="9745" max="9746" width="11.42578125" style="39" customWidth="1"/>
    <col min="9747" max="9984" width="11.42578125" style="39" hidden="1"/>
    <col min="9985" max="9985" width="3.85546875" style="39" customWidth="1"/>
    <col min="9986" max="9986" width="4.42578125" style="39" customWidth="1"/>
    <col min="9987" max="9987" width="11.28515625" style="39" customWidth="1"/>
    <col min="9988" max="9988" width="15.85546875" style="39" customWidth="1"/>
    <col min="9989" max="9989" width="18.5703125" style="39" customWidth="1"/>
    <col min="9990" max="9990" width="18.85546875" style="39" customWidth="1"/>
    <col min="9991" max="9991" width="37.85546875" style="39" customWidth="1"/>
    <col min="9992" max="9992" width="49.7109375" style="39" customWidth="1"/>
    <col min="9993" max="9993" width="22.5703125" style="39" customWidth="1"/>
    <col min="9994" max="9994" width="18.140625" style="39" customWidth="1"/>
    <col min="9995" max="9995" width="22.28515625" style="39" customWidth="1"/>
    <col min="9996" max="9996" width="19.42578125" style="39" customWidth="1"/>
    <col min="9997" max="9997" width="3.28515625" style="39" customWidth="1"/>
    <col min="9998" max="9998" width="3" style="39" customWidth="1"/>
    <col min="9999" max="9999" width="6.42578125" style="39" customWidth="1"/>
    <col min="10000" max="10000" width="15.7109375" style="39" customWidth="1"/>
    <col min="10001" max="10002" width="11.42578125" style="39" customWidth="1"/>
    <col min="10003" max="10240" width="11.42578125" style="39" hidden="1"/>
    <col min="10241" max="10241" width="3.85546875" style="39" customWidth="1"/>
    <col min="10242" max="10242" width="4.42578125" style="39" customWidth="1"/>
    <col min="10243" max="10243" width="11.28515625" style="39" customWidth="1"/>
    <col min="10244" max="10244" width="15.85546875" style="39" customWidth="1"/>
    <col min="10245" max="10245" width="18.5703125" style="39" customWidth="1"/>
    <col min="10246" max="10246" width="18.85546875" style="39" customWidth="1"/>
    <col min="10247" max="10247" width="37.85546875" style="39" customWidth="1"/>
    <col min="10248" max="10248" width="49.7109375" style="39" customWidth="1"/>
    <col min="10249" max="10249" width="22.5703125" style="39" customWidth="1"/>
    <col min="10250" max="10250" width="18.140625" style="39" customWidth="1"/>
    <col min="10251" max="10251" width="22.28515625" style="39" customWidth="1"/>
    <col min="10252" max="10252" width="19.42578125" style="39" customWidth="1"/>
    <col min="10253" max="10253" width="3.28515625" style="39" customWidth="1"/>
    <col min="10254" max="10254" width="3" style="39" customWidth="1"/>
    <col min="10255" max="10255" width="6.42578125" style="39" customWidth="1"/>
    <col min="10256" max="10256" width="15.7109375" style="39" customWidth="1"/>
    <col min="10257" max="10258" width="11.42578125" style="39" customWidth="1"/>
    <col min="10259" max="10496" width="11.42578125" style="39" hidden="1"/>
    <col min="10497" max="10497" width="3.85546875" style="39" customWidth="1"/>
    <col min="10498" max="10498" width="4.42578125" style="39" customWidth="1"/>
    <col min="10499" max="10499" width="11.28515625" style="39" customWidth="1"/>
    <col min="10500" max="10500" width="15.85546875" style="39" customWidth="1"/>
    <col min="10501" max="10501" width="18.5703125" style="39" customWidth="1"/>
    <col min="10502" max="10502" width="18.85546875" style="39" customWidth="1"/>
    <col min="10503" max="10503" width="37.85546875" style="39" customWidth="1"/>
    <col min="10504" max="10504" width="49.7109375" style="39" customWidth="1"/>
    <col min="10505" max="10505" width="22.5703125" style="39" customWidth="1"/>
    <col min="10506" max="10506" width="18.140625" style="39" customWidth="1"/>
    <col min="10507" max="10507" width="22.28515625" style="39" customWidth="1"/>
    <col min="10508" max="10508" width="19.42578125" style="39" customWidth="1"/>
    <col min="10509" max="10509" width="3.28515625" style="39" customWidth="1"/>
    <col min="10510" max="10510" width="3" style="39" customWidth="1"/>
    <col min="10511" max="10511" width="6.42578125" style="39" customWidth="1"/>
    <col min="10512" max="10512" width="15.7109375" style="39" customWidth="1"/>
    <col min="10513" max="10514" width="11.42578125" style="39" customWidth="1"/>
    <col min="10515" max="10752" width="11.42578125" style="39" hidden="1"/>
    <col min="10753" max="10753" width="3.85546875" style="39" customWidth="1"/>
    <col min="10754" max="10754" width="4.42578125" style="39" customWidth="1"/>
    <col min="10755" max="10755" width="11.28515625" style="39" customWidth="1"/>
    <col min="10756" max="10756" width="15.85546875" style="39" customWidth="1"/>
    <col min="10757" max="10757" width="18.5703125" style="39" customWidth="1"/>
    <col min="10758" max="10758" width="18.85546875" style="39" customWidth="1"/>
    <col min="10759" max="10759" width="37.85546875" style="39" customWidth="1"/>
    <col min="10760" max="10760" width="49.7109375" style="39" customWidth="1"/>
    <col min="10761" max="10761" width="22.5703125" style="39" customWidth="1"/>
    <col min="10762" max="10762" width="18.140625" style="39" customWidth="1"/>
    <col min="10763" max="10763" width="22.28515625" style="39" customWidth="1"/>
    <col min="10764" max="10764" width="19.42578125" style="39" customWidth="1"/>
    <col min="10765" max="10765" width="3.28515625" style="39" customWidth="1"/>
    <col min="10766" max="10766" width="3" style="39" customWidth="1"/>
    <col min="10767" max="10767" width="6.42578125" style="39" customWidth="1"/>
    <col min="10768" max="10768" width="15.7109375" style="39" customWidth="1"/>
    <col min="10769" max="10770" width="11.42578125" style="39" customWidth="1"/>
    <col min="10771" max="11008" width="11.42578125" style="39" hidden="1"/>
    <col min="11009" max="11009" width="3.85546875" style="39" customWidth="1"/>
    <col min="11010" max="11010" width="4.42578125" style="39" customWidth="1"/>
    <col min="11011" max="11011" width="11.28515625" style="39" customWidth="1"/>
    <col min="11012" max="11012" width="15.85546875" style="39" customWidth="1"/>
    <col min="11013" max="11013" width="18.5703125" style="39" customWidth="1"/>
    <col min="11014" max="11014" width="18.85546875" style="39" customWidth="1"/>
    <col min="11015" max="11015" width="37.85546875" style="39" customWidth="1"/>
    <col min="11016" max="11016" width="49.7109375" style="39" customWidth="1"/>
    <col min="11017" max="11017" width="22.5703125" style="39" customWidth="1"/>
    <col min="11018" max="11018" width="18.140625" style="39" customWidth="1"/>
    <col min="11019" max="11019" width="22.28515625" style="39" customWidth="1"/>
    <col min="11020" max="11020" width="19.42578125" style="39" customWidth="1"/>
    <col min="11021" max="11021" width="3.28515625" style="39" customWidth="1"/>
    <col min="11022" max="11022" width="3" style="39" customWidth="1"/>
    <col min="11023" max="11023" width="6.42578125" style="39" customWidth="1"/>
    <col min="11024" max="11024" width="15.7109375" style="39" customWidth="1"/>
    <col min="11025" max="11026" width="11.42578125" style="39" customWidth="1"/>
    <col min="11027" max="11264" width="11.42578125" style="39" hidden="1"/>
    <col min="11265" max="11265" width="3.85546875" style="39" customWidth="1"/>
    <col min="11266" max="11266" width="4.42578125" style="39" customWidth="1"/>
    <col min="11267" max="11267" width="11.28515625" style="39" customWidth="1"/>
    <col min="11268" max="11268" width="15.85546875" style="39" customWidth="1"/>
    <col min="11269" max="11269" width="18.5703125" style="39" customWidth="1"/>
    <col min="11270" max="11270" width="18.85546875" style="39" customWidth="1"/>
    <col min="11271" max="11271" width="37.85546875" style="39" customWidth="1"/>
    <col min="11272" max="11272" width="49.7109375" style="39" customWidth="1"/>
    <col min="11273" max="11273" width="22.5703125" style="39" customWidth="1"/>
    <col min="11274" max="11274" width="18.140625" style="39" customWidth="1"/>
    <col min="11275" max="11275" width="22.28515625" style="39" customWidth="1"/>
    <col min="11276" max="11276" width="19.42578125" style="39" customWidth="1"/>
    <col min="11277" max="11277" width="3.28515625" style="39" customWidth="1"/>
    <col min="11278" max="11278" width="3" style="39" customWidth="1"/>
    <col min="11279" max="11279" width="6.42578125" style="39" customWidth="1"/>
    <col min="11280" max="11280" width="15.7109375" style="39" customWidth="1"/>
    <col min="11281" max="11282" width="11.42578125" style="39" customWidth="1"/>
    <col min="11283" max="11520" width="11.42578125" style="39" hidden="1"/>
    <col min="11521" max="11521" width="3.85546875" style="39" customWidth="1"/>
    <col min="11522" max="11522" width="4.42578125" style="39" customWidth="1"/>
    <col min="11523" max="11523" width="11.28515625" style="39" customWidth="1"/>
    <col min="11524" max="11524" width="15.85546875" style="39" customWidth="1"/>
    <col min="11525" max="11525" width="18.5703125" style="39" customWidth="1"/>
    <col min="11526" max="11526" width="18.85546875" style="39" customWidth="1"/>
    <col min="11527" max="11527" width="37.85546875" style="39" customWidth="1"/>
    <col min="11528" max="11528" width="49.7109375" style="39" customWidth="1"/>
    <col min="11529" max="11529" width="22.5703125" style="39" customWidth="1"/>
    <col min="11530" max="11530" width="18.140625" style="39" customWidth="1"/>
    <col min="11531" max="11531" width="22.28515625" style="39" customWidth="1"/>
    <col min="11532" max="11532" width="19.42578125" style="39" customWidth="1"/>
    <col min="11533" max="11533" width="3.28515625" style="39" customWidth="1"/>
    <col min="11534" max="11534" width="3" style="39" customWidth="1"/>
    <col min="11535" max="11535" width="6.42578125" style="39" customWidth="1"/>
    <col min="11536" max="11536" width="15.7109375" style="39" customWidth="1"/>
    <col min="11537" max="11538" width="11.42578125" style="39" customWidth="1"/>
    <col min="11539" max="11776" width="11.42578125" style="39" hidden="1"/>
    <col min="11777" max="11777" width="3.85546875" style="39" customWidth="1"/>
    <col min="11778" max="11778" width="4.42578125" style="39" customWidth="1"/>
    <col min="11779" max="11779" width="11.28515625" style="39" customWidth="1"/>
    <col min="11780" max="11780" width="15.85546875" style="39" customWidth="1"/>
    <col min="11781" max="11781" width="18.5703125" style="39" customWidth="1"/>
    <col min="11782" max="11782" width="18.85546875" style="39" customWidth="1"/>
    <col min="11783" max="11783" width="37.85546875" style="39" customWidth="1"/>
    <col min="11784" max="11784" width="49.7109375" style="39" customWidth="1"/>
    <col min="11785" max="11785" width="22.5703125" style="39" customWidth="1"/>
    <col min="11786" max="11786" width="18.140625" style="39" customWidth="1"/>
    <col min="11787" max="11787" width="22.28515625" style="39" customWidth="1"/>
    <col min="11788" max="11788" width="19.42578125" style="39" customWidth="1"/>
    <col min="11789" max="11789" width="3.28515625" style="39" customWidth="1"/>
    <col min="11790" max="11790" width="3" style="39" customWidth="1"/>
    <col min="11791" max="11791" width="6.42578125" style="39" customWidth="1"/>
    <col min="11792" max="11792" width="15.7109375" style="39" customWidth="1"/>
    <col min="11793" max="11794" width="11.42578125" style="39" customWidth="1"/>
    <col min="11795" max="12032" width="11.42578125" style="39" hidden="1"/>
    <col min="12033" max="12033" width="3.85546875" style="39" customWidth="1"/>
    <col min="12034" max="12034" width="4.42578125" style="39" customWidth="1"/>
    <col min="12035" max="12035" width="11.28515625" style="39" customWidth="1"/>
    <col min="12036" max="12036" width="15.85546875" style="39" customWidth="1"/>
    <col min="12037" max="12037" width="18.5703125" style="39" customWidth="1"/>
    <col min="12038" max="12038" width="18.85546875" style="39" customWidth="1"/>
    <col min="12039" max="12039" width="37.85546875" style="39" customWidth="1"/>
    <col min="12040" max="12040" width="49.7109375" style="39" customWidth="1"/>
    <col min="12041" max="12041" width="22.5703125" style="39" customWidth="1"/>
    <col min="12042" max="12042" width="18.140625" style="39" customWidth="1"/>
    <col min="12043" max="12043" width="22.28515625" style="39" customWidth="1"/>
    <col min="12044" max="12044" width="19.42578125" style="39" customWidth="1"/>
    <col min="12045" max="12045" width="3.28515625" style="39" customWidth="1"/>
    <col min="12046" max="12046" width="3" style="39" customWidth="1"/>
    <col min="12047" max="12047" width="6.42578125" style="39" customWidth="1"/>
    <col min="12048" max="12048" width="15.7109375" style="39" customWidth="1"/>
    <col min="12049" max="12050" width="11.42578125" style="39" customWidth="1"/>
    <col min="12051" max="12288" width="11.42578125" style="39" hidden="1"/>
    <col min="12289" max="12289" width="3.85546875" style="39" customWidth="1"/>
    <col min="12290" max="12290" width="4.42578125" style="39" customWidth="1"/>
    <col min="12291" max="12291" width="11.28515625" style="39" customWidth="1"/>
    <col min="12292" max="12292" width="15.85546875" style="39" customWidth="1"/>
    <col min="12293" max="12293" width="18.5703125" style="39" customWidth="1"/>
    <col min="12294" max="12294" width="18.85546875" style="39" customWidth="1"/>
    <col min="12295" max="12295" width="37.85546875" style="39" customWidth="1"/>
    <col min="12296" max="12296" width="49.7109375" style="39" customWidth="1"/>
    <col min="12297" max="12297" width="22.5703125" style="39" customWidth="1"/>
    <col min="12298" max="12298" width="18.140625" style="39" customWidth="1"/>
    <col min="12299" max="12299" width="22.28515625" style="39" customWidth="1"/>
    <col min="12300" max="12300" width="19.42578125" style="39" customWidth="1"/>
    <col min="12301" max="12301" width="3.28515625" style="39" customWidth="1"/>
    <col min="12302" max="12302" width="3" style="39" customWidth="1"/>
    <col min="12303" max="12303" width="6.42578125" style="39" customWidth="1"/>
    <col min="12304" max="12304" width="15.7109375" style="39" customWidth="1"/>
    <col min="12305" max="12306" width="11.42578125" style="39" customWidth="1"/>
    <col min="12307" max="12544" width="11.42578125" style="39" hidden="1"/>
    <col min="12545" max="12545" width="3.85546875" style="39" customWidth="1"/>
    <col min="12546" max="12546" width="4.42578125" style="39" customWidth="1"/>
    <col min="12547" max="12547" width="11.28515625" style="39" customWidth="1"/>
    <col min="12548" max="12548" width="15.85546875" style="39" customWidth="1"/>
    <col min="12549" max="12549" width="18.5703125" style="39" customWidth="1"/>
    <col min="12550" max="12550" width="18.85546875" style="39" customWidth="1"/>
    <col min="12551" max="12551" width="37.85546875" style="39" customWidth="1"/>
    <col min="12552" max="12552" width="49.7109375" style="39" customWidth="1"/>
    <col min="12553" max="12553" width="22.5703125" style="39" customWidth="1"/>
    <col min="12554" max="12554" width="18.140625" style="39" customWidth="1"/>
    <col min="12555" max="12555" width="22.28515625" style="39" customWidth="1"/>
    <col min="12556" max="12556" width="19.42578125" style="39" customWidth="1"/>
    <col min="12557" max="12557" width="3.28515625" style="39" customWidth="1"/>
    <col min="12558" max="12558" width="3" style="39" customWidth="1"/>
    <col min="12559" max="12559" width="6.42578125" style="39" customWidth="1"/>
    <col min="12560" max="12560" width="15.7109375" style="39" customWidth="1"/>
    <col min="12561" max="12562" width="11.42578125" style="39" customWidth="1"/>
    <col min="12563" max="12800" width="11.42578125" style="39" hidden="1"/>
    <col min="12801" max="12801" width="3.85546875" style="39" customWidth="1"/>
    <col min="12802" max="12802" width="4.42578125" style="39" customWidth="1"/>
    <col min="12803" max="12803" width="11.28515625" style="39" customWidth="1"/>
    <col min="12804" max="12804" width="15.85546875" style="39" customWidth="1"/>
    <col min="12805" max="12805" width="18.5703125" style="39" customWidth="1"/>
    <col min="12806" max="12806" width="18.85546875" style="39" customWidth="1"/>
    <col min="12807" max="12807" width="37.85546875" style="39" customWidth="1"/>
    <col min="12808" max="12808" width="49.7109375" style="39" customWidth="1"/>
    <col min="12809" max="12809" width="22.5703125" style="39" customWidth="1"/>
    <col min="12810" max="12810" width="18.140625" style="39" customWidth="1"/>
    <col min="12811" max="12811" width="22.28515625" style="39" customWidth="1"/>
    <col min="12812" max="12812" width="19.42578125" style="39" customWidth="1"/>
    <col min="12813" max="12813" width="3.28515625" style="39" customWidth="1"/>
    <col min="12814" max="12814" width="3" style="39" customWidth="1"/>
    <col min="12815" max="12815" width="6.42578125" style="39" customWidth="1"/>
    <col min="12816" max="12816" width="15.7109375" style="39" customWidth="1"/>
    <col min="12817" max="12818" width="11.42578125" style="39" customWidth="1"/>
    <col min="12819" max="13056" width="11.42578125" style="39" hidden="1"/>
    <col min="13057" max="13057" width="3.85546875" style="39" customWidth="1"/>
    <col min="13058" max="13058" width="4.42578125" style="39" customWidth="1"/>
    <col min="13059" max="13059" width="11.28515625" style="39" customWidth="1"/>
    <col min="13060" max="13060" width="15.85546875" style="39" customWidth="1"/>
    <col min="13061" max="13061" width="18.5703125" style="39" customWidth="1"/>
    <col min="13062" max="13062" width="18.85546875" style="39" customWidth="1"/>
    <col min="13063" max="13063" width="37.85546875" style="39" customWidth="1"/>
    <col min="13064" max="13064" width="49.7109375" style="39" customWidth="1"/>
    <col min="13065" max="13065" width="22.5703125" style="39" customWidth="1"/>
    <col min="13066" max="13066" width="18.140625" style="39" customWidth="1"/>
    <col min="13067" max="13067" width="22.28515625" style="39" customWidth="1"/>
    <col min="13068" max="13068" width="19.42578125" style="39" customWidth="1"/>
    <col min="13069" max="13069" width="3.28515625" style="39" customWidth="1"/>
    <col min="13070" max="13070" width="3" style="39" customWidth="1"/>
    <col min="13071" max="13071" width="6.42578125" style="39" customWidth="1"/>
    <col min="13072" max="13072" width="15.7109375" style="39" customWidth="1"/>
    <col min="13073" max="13074" width="11.42578125" style="39" customWidth="1"/>
    <col min="13075" max="13312" width="11.42578125" style="39" hidden="1"/>
    <col min="13313" max="13313" width="3.85546875" style="39" customWidth="1"/>
    <col min="13314" max="13314" width="4.42578125" style="39" customWidth="1"/>
    <col min="13315" max="13315" width="11.28515625" style="39" customWidth="1"/>
    <col min="13316" max="13316" width="15.85546875" style="39" customWidth="1"/>
    <col min="13317" max="13317" width="18.5703125" style="39" customWidth="1"/>
    <col min="13318" max="13318" width="18.85546875" style="39" customWidth="1"/>
    <col min="13319" max="13319" width="37.85546875" style="39" customWidth="1"/>
    <col min="13320" max="13320" width="49.7109375" style="39" customWidth="1"/>
    <col min="13321" max="13321" width="22.5703125" style="39" customWidth="1"/>
    <col min="13322" max="13322" width="18.140625" style="39" customWidth="1"/>
    <col min="13323" max="13323" width="22.28515625" style="39" customWidth="1"/>
    <col min="13324" max="13324" width="19.42578125" style="39" customWidth="1"/>
    <col min="13325" max="13325" width="3.28515625" style="39" customWidth="1"/>
    <col min="13326" max="13326" width="3" style="39" customWidth="1"/>
    <col min="13327" max="13327" width="6.42578125" style="39" customWidth="1"/>
    <col min="13328" max="13328" width="15.7109375" style="39" customWidth="1"/>
    <col min="13329" max="13330" width="11.42578125" style="39" customWidth="1"/>
    <col min="13331" max="13568" width="11.42578125" style="39" hidden="1"/>
    <col min="13569" max="13569" width="3.85546875" style="39" customWidth="1"/>
    <col min="13570" max="13570" width="4.42578125" style="39" customWidth="1"/>
    <col min="13571" max="13571" width="11.28515625" style="39" customWidth="1"/>
    <col min="13572" max="13572" width="15.85546875" style="39" customWidth="1"/>
    <col min="13573" max="13573" width="18.5703125" style="39" customWidth="1"/>
    <col min="13574" max="13574" width="18.85546875" style="39" customWidth="1"/>
    <col min="13575" max="13575" width="37.85546875" style="39" customWidth="1"/>
    <col min="13576" max="13576" width="49.7109375" style="39" customWidth="1"/>
    <col min="13577" max="13577" width="22.5703125" style="39" customWidth="1"/>
    <col min="13578" max="13578" width="18.140625" style="39" customWidth="1"/>
    <col min="13579" max="13579" width="22.28515625" style="39" customWidth="1"/>
    <col min="13580" max="13580" width="19.42578125" style="39" customWidth="1"/>
    <col min="13581" max="13581" width="3.28515625" style="39" customWidth="1"/>
    <col min="13582" max="13582" width="3" style="39" customWidth="1"/>
    <col min="13583" max="13583" width="6.42578125" style="39" customWidth="1"/>
    <col min="13584" max="13584" width="15.7109375" style="39" customWidth="1"/>
    <col min="13585" max="13586" width="11.42578125" style="39" customWidth="1"/>
    <col min="13587" max="13824" width="11.42578125" style="39" hidden="1"/>
    <col min="13825" max="13825" width="3.85546875" style="39" customWidth="1"/>
    <col min="13826" max="13826" width="4.42578125" style="39" customWidth="1"/>
    <col min="13827" max="13827" width="11.28515625" style="39" customWidth="1"/>
    <col min="13828" max="13828" width="15.85546875" style="39" customWidth="1"/>
    <col min="13829" max="13829" width="18.5703125" style="39" customWidth="1"/>
    <col min="13830" max="13830" width="18.85546875" style="39" customWidth="1"/>
    <col min="13831" max="13831" width="37.85546875" style="39" customWidth="1"/>
    <col min="13832" max="13832" width="49.7109375" style="39" customWidth="1"/>
    <col min="13833" max="13833" width="22.5703125" style="39" customWidth="1"/>
    <col min="13834" max="13834" width="18.140625" style="39" customWidth="1"/>
    <col min="13835" max="13835" width="22.28515625" style="39" customWidth="1"/>
    <col min="13836" max="13836" width="19.42578125" style="39" customWidth="1"/>
    <col min="13837" max="13837" width="3.28515625" style="39" customWidth="1"/>
    <col min="13838" max="13838" width="3" style="39" customWidth="1"/>
    <col min="13839" max="13839" width="6.42578125" style="39" customWidth="1"/>
    <col min="13840" max="13840" width="15.7109375" style="39" customWidth="1"/>
    <col min="13841" max="13842" width="11.42578125" style="39" customWidth="1"/>
    <col min="13843" max="14080" width="11.42578125" style="39" hidden="1"/>
    <col min="14081" max="14081" width="3.85546875" style="39" customWidth="1"/>
    <col min="14082" max="14082" width="4.42578125" style="39" customWidth="1"/>
    <col min="14083" max="14083" width="11.28515625" style="39" customWidth="1"/>
    <col min="14084" max="14084" width="15.85546875" style="39" customWidth="1"/>
    <col min="14085" max="14085" width="18.5703125" style="39" customWidth="1"/>
    <col min="14086" max="14086" width="18.85546875" style="39" customWidth="1"/>
    <col min="14087" max="14087" width="37.85546875" style="39" customWidth="1"/>
    <col min="14088" max="14088" width="49.7109375" style="39" customWidth="1"/>
    <col min="14089" max="14089" width="22.5703125" style="39" customWidth="1"/>
    <col min="14090" max="14090" width="18.140625" style="39" customWidth="1"/>
    <col min="14091" max="14091" width="22.28515625" style="39" customWidth="1"/>
    <col min="14092" max="14092" width="19.42578125" style="39" customWidth="1"/>
    <col min="14093" max="14093" width="3.28515625" style="39" customWidth="1"/>
    <col min="14094" max="14094" width="3" style="39" customWidth="1"/>
    <col min="14095" max="14095" width="6.42578125" style="39" customWidth="1"/>
    <col min="14096" max="14096" width="15.7109375" style="39" customWidth="1"/>
    <col min="14097" max="14098" width="11.42578125" style="39" customWidth="1"/>
    <col min="14099" max="14336" width="11.42578125" style="39" hidden="1"/>
    <col min="14337" max="14337" width="3.85546875" style="39" customWidth="1"/>
    <col min="14338" max="14338" width="4.42578125" style="39" customWidth="1"/>
    <col min="14339" max="14339" width="11.28515625" style="39" customWidth="1"/>
    <col min="14340" max="14340" width="15.85546875" style="39" customWidth="1"/>
    <col min="14341" max="14341" width="18.5703125" style="39" customWidth="1"/>
    <col min="14342" max="14342" width="18.85546875" style="39" customWidth="1"/>
    <col min="14343" max="14343" width="37.85546875" style="39" customWidth="1"/>
    <col min="14344" max="14344" width="49.7109375" style="39" customWidth="1"/>
    <col min="14345" max="14345" width="22.5703125" style="39" customWidth="1"/>
    <col min="14346" max="14346" width="18.140625" style="39" customWidth="1"/>
    <col min="14347" max="14347" width="22.28515625" style="39" customWidth="1"/>
    <col min="14348" max="14348" width="19.42578125" style="39" customWidth="1"/>
    <col min="14349" max="14349" width="3.28515625" style="39" customWidth="1"/>
    <col min="14350" max="14350" width="3" style="39" customWidth="1"/>
    <col min="14351" max="14351" width="6.42578125" style="39" customWidth="1"/>
    <col min="14352" max="14352" width="15.7109375" style="39" customWidth="1"/>
    <col min="14353" max="14354" width="11.42578125" style="39" customWidth="1"/>
    <col min="14355" max="14592" width="11.42578125" style="39" hidden="1"/>
    <col min="14593" max="14593" width="3.85546875" style="39" customWidth="1"/>
    <col min="14594" max="14594" width="4.42578125" style="39" customWidth="1"/>
    <col min="14595" max="14595" width="11.28515625" style="39" customWidth="1"/>
    <col min="14596" max="14596" width="15.85546875" style="39" customWidth="1"/>
    <col min="14597" max="14597" width="18.5703125" style="39" customWidth="1"/>
    <col min="14598" max="14598" width="18.85546875" style="39" customWidth="1"/>
    <col min="14599" max="14599" width="37.85546875" style="39" customWidth="1"/>
    <col min="14600" max="14600" width="49.7109375" style="39" customWidth="1"/>
    <col min="14601" max="14601" width="22.5703125" style="39" customWidth="1"/>
    <col min="14602" max="14602" width="18.140625" style="39" customWidth="1"/>
    <col min="14603" max="14603" width="22.28515625" style="39" customWidth="1"/>
    <col min="14604" max="14604" width="19.42578125" style="39" customWidth="1"/>
    <col min="14605" max="14605" width="3.28515625" style="39" customWidth="1"/>
    <col min="14606" max="14606" width="3" style="39" customWidth="1"/>
    <col min="14607" max="14607" width="6.42578125" style="39" customWidth="1"/>
    <col min="14608" max="14608" width="15.7109375" style="39" customWidth="1"/>
    <col min="14609" max="14610" width="11.42578125" style="39" customWidth="1"/>
    <col min="14611" max="14848" width="11.42578125" style="39" hidden="1"/>
    <col min="14849" max="14849" width="3.85546875" style="39" customWidth="1"/>
    <col min="14850" max="14850" width="4.42578125" style="39" customWidth="1"/>
    <col min="14851" max="14851" width="11.28515625" style="39" customWidth="1"/>
    <col min="14852" max="14852" width="15.85546875" style="39" customWidth="1"/>
    <col min="14853" max="14853" width="18.5703125" style="39" customWidth="1"/>
    <col min="14854" max="14854" width="18.85546875" style="39" customWidth="1"/>
    <col min="14855" max="14855" width="37.85546875" style="39" customWidth="1"/>
    <col min="14856" max="14856" width="49.7109375" style="39" customWidth="1"/>
    <col min="14857" max="14857" width="22.5703125" style="39" customWidth="1"/>
    <col min="14858" max="14858" width="18.140625" style="39" customWidth="1"/>
    <col min="14859" max="14859" width="22.28515625" style="39" customWidth="1"/>
    <col min="14860" max="14860" width="19.42578125" style="39" customWidth="1"/>
    <col min="14861" max="14861" width="3.28515625" style="39" customWidth="1"/>
    <col min="14862" max="14862" width="3" style="39" customWidth="1"/>
    <col min="14863" max="14863" width="6.42578125" style="39" customWidth="1"/>
    <col min="14864" max="14864" width="15.7109375" style="39" customWidth="1"/>
    <col min="14865" max="14866" width="11.42578125" style="39" customWidth="1"/>
    <col min="14867" max="15104" width="11.42578125" style="39" hidden="1"/>
    <col min="15105" max="15105" width="3.85546875" style="39" customWidth="1"/>
    <col min="15106" max="15106" width="4.42578125" style="39" customWidth="1"/>
    <col min="15107" max="15107" width="11.28515625" style="39" customWidth="1"/>
    <col min="15108" max="15108" width="15.85546875" style="39" customWidth="1"/>
    <col min="15109" max="15109" width="18.5703125" style="39" customWidth="1"/>
    <col min="15110" max="15110" width="18.85546875" style="39" customWidth="1"/>
    <col min="15111" max="15111" width="37.85546875" style="39" customWidth="1"/>
    <col min="15112" max="15112" width="49.7109375" style="39" customWidth="1"/>
    <col min="15113" max="15113" width="22.5703125" style="39" customWidth="1"/>
    <col min="15114" max="15114" width="18.140625" style="39" customWidth="1"/>
    <col min="15115" max="15115" width="22.28515625" style="39" customWidth="1"/>
    <col min="15116" max="15116" width="19.42578125" style="39" customWidth="1"/>
    <col min="15117" max="15117" width="3.28515625" style="39" customWidth="1"/>
    <col min="15118" max="15118" width="3" style="39" customWidth="1"/>
    <col min="15119" max="15119" width="6.42578125" style="39" customWidth="1"/>
    <col min="15120" max="15120" width="15.7109375" style="39" customWidth="1"/>
    <col min="15121" max="15122" width="11.42578125" style="39" customWidth="1"/>
    <col min="15123" max="15360" width="11.42578125" style="39" hidden="1"/>
    <col min="15361" max="15361" width="3.85546875" style="39" customWidth="1"/>
    <col min="15362" max="15362" width="4.42578125" style="39" customWidth="1"/>
    <col min="15363" max="15363" width="11.28515625" style="39" customWidth="1"/>
    <col min="15364" max="15364" width="15.85546875" style="39" customWidth="1"/>
    <col min="15365" max="15365" width="18.5703125" style="39" customWidth="1"/>
    <col min="15366" max="15366" width="18.85546875" style="39" customWidth="1"/>
    <col min="15367" max="15367" width="37.85546875" style="39" customWidth="1"/>
    <col min="15368" max="15368" width="49.7109375" style="39" customWidth="1"/>
    <col min="15369" max="15369" width="22.5703125" style="39" customWidth="1"/>
    <col min="15370" max="15370" width="18.140625" style="39" customWidth="1"/>
    <col min="15371" max="15371" width="22.28515625" style="39" customWidth="1"/>
    <col min="15372" max="15372" width="19.42578125" style="39" customWidth="1"/>
    <col min="15373" max="15373" width="3.28515625" style="39" customWidth="1"/>
    <col min="15374" max="15374" width="3" style="39" customWidth="1"/>
    <col min="15375" max="15375" width="6.42578125" style="39" customWidth="1"/>
    <col min="15376" max="15376" width="15.7109375" style="39" customWidth="1"/>
    <col min="15377" max="15378" width="11.42578125" style="39" customWidth="1"/>
    <col min="15379" max="15616" width="11.42578125" style="39" hidden="1"/>
    <col min="15617" max="15617" width="3.85546875" style="39" customWidth="1"/>
    <col min="15618" max="15618" width="4.42578125" style="39" customWidth="1"/>
    <col min="15619" max="15619" width="11.28515625" style="39" customWidth="1"/>
    <col min="15620" max="15620" width="15.85546875" style="39" customWidth="1"/>
    <col min="15621" max="15621" width="18.5703125" style="39" customWidth="1"/>
    <col min="15622" max="15622" width="18.85546875" style="39" customWidth="1"/>
    <col min="15623" max="15623" width="37.85546875" style="39" customWidth="1"/>
    <col min="15624" max="15624" width="49.7109375" style="39" customWidth="1"/>
    <col min="15625" max="15625" width="22.5703125" style="39" customWidth="1"/>
    <col min="15626" max="15626" width="18.140625" style="39" customWidth="1"/>
    <col min="15627" max="15627" width="22.28515625" style="39" customWidth="1"/>
    <col min="15628" max="15628" width="19.42578125" style="39" customWidth="1"/>
    <col min="15629" max="15629" width="3.28515625" style="39" customWidth="1"/>
    <col min="15630" max="15630" width="3" style="39" customWidth="1"/>
    <col min="15631" max="15631" width="6.42578125" style="39" customWidth="1"/>
    <col min="15632" max="15632" width="15.7109375" style="39" customWidth="1"/>
    <col min="15633" max="15634" width="11.42578125" style="39" customWidth="1"/>
    <col min="15635" max="15872" width="11.42578125" style="39" hidden="1"/>
    <col min="15873" max="15873" width="3.85546875" style="39" customWidth="1"/>
    <col min="15874" max="15874" width="4.42578125" style="39" customWidth="1"/>
    <col min="15875" max="15875" width="11.28515625" style="39" customWidth="1"/>
    <col min="15876" max="15876" width="15.85546875" style="39" customWidth="1"/>
    <col min="15877" max="15877" width="18.5703125" style="39" customWidth="1"/>
    <col min="15878" max="15878" width="18.85546875" style="39" customWidth="1"/>
    <col min="15879" max="15879" width="37.85546875" style="39" customWidth="1"/>
    <col min="15880" max="15880" width="49.7109375" style="39" customWidth="1"/>
    <col min="15881" max="15881" width="22.5703125" style="39" customWidth="1"/>
    <col min="15882" max="15882" width="18.140625" style="39" customWidth="1"/>
    <col min="15883" max="15883" width="22.28515625" style="39" customWidth="1"/>
    <col min="15884" max="15884" width="19.42578125" style="39" customWidth="1"/>
    <col min="15885" max="15885" width="3.28515625" style="39" customWidth="1"/>
    <col min="15886" max="15886" width="3" style="39" customWidth="1"/>
    <col min="15887" max="15887" width="6.42578125" style="39" customWidth="1"/>
    <col min="15888" max="15888" width="15.7109375" style="39" customWidth="1"/>
    <col min="15889" max="15890" width="11.42578125" style="39" customWidth="1"/>
    <col min="15891" max="16128" width="11.42578125" style="39" hidden="1"/>
    <col min="16129" max="16129" width="3.85546875" style="39" customWidth="1"/>
    <col min="16130" max="16130" width="4.42578125" style="39" customWidth="1"/>
    <col min="16131" max="16131" width="11.28515625" style="39" customWidth="1"/>
    <col min="16132" max="16132" width="15.85546875" style="39" customWidth="1"/>
    <col min="16133" max="16133" width="18.5703125" style="39" customWidth="1"/>
    <col min="16134" max="16134" width="18.85546875" style="39" customWidth="1"/>
    <col min="16135" max="16135" width="37.85546875" style="39" customWidth="1"/>
    <col min="16136" max="16136" width="49.7109375" style="39" customWidth="1"/>
    <col min="16137" max="16137" width="22.5703125" style="39" customWidth="1"/>
    <col min="16138" max="16138" width="18.140625" style="39" customWidth="1"/>
    <col min="16139" max="16139" width="22.28515625" style="39" customWidth="1"/>
    <col min="16140" max="16140" width="19.42578125" style="39" customWidth="1"/>
    <col min="16141" max="16141" width="3.28515625" style="39" customWidth="1"/>
    <col min="16142" max="16142" width="3" style="39" customWidth="1"/>
    <col min="16143" max="16143" width="6.42578125" style="39" customWidth="1"/>
    <col min="16144" max="16144" width="15.7109375" style="39" customWidth="1"/>
    <col min="16145" max="16146" width="11.42578125" style="39" customWidth="1"/>
    <col min="16147" max="16384" width="11.42578125" style="39" hidden="1"/>
  </cols>
  <sheetData>
    <row r="1" spans="2:16" ht="15.75" thickBot="1" x14ac:dyDescent="0.3"/>
    <row r="2" spans="2:16" x14ac:dyDescent="0.25">
      <c r="B2" s="74"/>
      <c r="C2" s="75"/>
      <c r="D2" s="75"/>
      <c r="E2" s="75"/>
      <c r="F2" s="76"/>
      <c r="G2" s="75"/>
      <c r="H2" s="75"/>
      <c r="I2" s="77"/>
      <c r="J2" s="77"/>
      <c r="K2" s="77"/>
      <c r="L2" s="75"/>
      <c r="M2" s="75"/>
      <c r="N2" s="78"/>
      <c r="O2" s="40"/>
      <c r="P2" s="42"/>
    </row>
    <row r="3" spans="2:16" x14ac:dyDescent="0.25">
      <c r="B3" s="40"/>
      <c r="C3" s="32"/>
      <c r="D3" s="33"/>
      <c r="E3" s="33"/>
      <c r="F3" s="34"/>
      <c r="G3" s="72" t="s">
        <v>46</v>
      </c>
      <c r="I3" s="36"/>
      <c r="J3" s="37"/>
      <c r="K3" s="72" t="s">
        <v>52</v>
      </c>
      <c r="L3" s="120" t="str">
        <f>+'Resumen Anexo N°3 Aportes'!C47</f>
        <v>Fecha de Entrega</v>
      </c>
      <c r="M3" s="33"/>
      <c r="N3" s="79"/>
      <c r="O3" s="80"/>
      <c r="P3" s="33"/>
    </row>
    <row r="4" spans="2:16" x14ac:dyDescent="0.25">
      <c r="B4" s="40"/>
      <c r="C4" s="42"/>
      <c r="D4" s="42"/>
      <c r="E4" s="42"/>
      <c r="F4" s="81"/>
      <c r="G4" s="72" t="s">
        <v>47</v>
      </c>
      <c r="H4" s="48"/>
      <c r="I4" s="82"/>
      <c r="J4" s="82"/>
      <c r="K4" s="83"/>
      <c r="L4" s="42"/>
      <c r="M4" s="42"/>
      <c r="N4" s="43"/>
      <c r="O4" s="40"/>
      <c r="P4" s="81"/>
    </row>
    <row r="5" spans="2:16" x14ac:dyDescent="0.25">
      <c r="B5" s="40"/>
      <c r="C5" s="42"/>
      <c r="D5" s="42"/>
      <c r="E5" s="42"/>
      <c r="F5" s="81"/>
      <c r="G5" s="72" t="s">
        <v>48</v>
      </c>
      <c r="H5" s="84">
        <f>+'Resumen Anexo N°3 Aportes'!C16</f>
        <v>0</v>
      </c>
      <c r="I5" s="72" t="s">
        <v>50</v>
      </c>
      <c r="J5" s="13">
        <f>+'Resumen Anexo N°3 Aportes'!E16</f>
        <v>0</v>
      </c>
      <c r="K5" s="83"/>
      <c r="L5" s="42"/>
      <c r="M5" s="42"/>
      <c r="N5" s="43"/>
      <c r="O5" s="40"/>
      <c r="P5" s="81"/>
    </row>
    <row r="6" spans="2:16" x14ac:dyDescent="0.25">
      <c r="B6" s="40"/>
      <c r="C6" s="38"/>
      <c r="D6" s="38"/>
      <c r="E6" s="38"/>
      <c r="F6" s="13"/>
      <c r="G6" s="72" t="s">
        <v>49</v>
      </c>
      <c r="H6" s="84">
        <f>+'Resumen Anexo N°3 Aportes'!C18</f>
        <v>0</v>
      </c>
      <c r="I6" s="72" t="s">
        <v>51</v>
      </c>
      <c r="J6" s="13">
        <f>+'Resumen Anexo N°3 Aportes'!E18</f>
        <v>0</v>
      </c>
      <c r="K6" s="83"/>
      <c r="M6" s="42"/>
      <c r="N6" s="43"/>
      <c r="O6" s="40"/>
      <c r="P6" s="13"/>
    </row>
    <row r="7" spans="2:16" ht="15.75" thickBot="1" x14ac:dyDescent="0.3">
      <c r="B7" s="40"/>
      <c r="C7" s="38"/>
      <c r="D7" s="38"/>
      <c r="E7" s="38"/>
      <c r="F7" s="13"/>
      <c r="G7" s="35"/>
      <c r="H7" s="48"/>
      <c r="I7" s="35"/>
      <c r="J7" s="48"/>
      <c r="K7" s="83"/>
      <c r="M7" s="42"/>
      <c r="N7" s="43"/>
      <c r="O7" s="40"/>
      <c r="P7" s="13"/>
    </row>
    <row r="8" spans="2:16" x14ac:dyDescent="0.25">
      <c r="B8" s="40"/>
      <c r="C8" s="58" t="s">
        <v>42</v>
      </c>
      <c r="D8" s="59"/>
      <c r="E8" s="60"/>
      <c r="F8" s="61"/>
      <c r="G8" s="61"/>
      <c r="H8" s="62"/>
      <c r="I8" s="35"/>
      <c r="J8" s="48"/>
      <c r="K8" s="83"/>
      <c r="M8" s="42"/>
      <c r="N8" s="43"/>
      <c r="O8" s="40"/>
      <c r="P8" s="13"/>
    </row>
    <row r="9" spans="2:16" x14ac:dyDescent="0.25">
      <c r="B9" s="40"/>
      <c r="C9" s="63" t="s">
        <v>43</v>
      </c>
      <c r="D9" s="64"/>
      <c r="E9" s="65"/>
      <c r="F9" s="66"/>
      <c r="G9" s="66"/>
      <c r="H9" s="67"/>
      <c r="I9" s="35"/>
      <c r="J9" s="48"/>
      <c r="K9" s="83"/>
      <c r="M9" s="42"/>
      <c r="N9" s="43"/>
      <c r="O9" s="40"/>
      <c r="P9" s="13"/>
    </row>
    <row r="10" spans="2:16" x14ac:dyDescent="0.25">
      <c r="B10" s="40"/>
      <c r="C10" s="63" t="s">
        <v>44</v>
      </c>
      <c r="D10" s="68"/>
      <c r="E10" s="65"/>
      <c r="F10" s="66"/>
      <c r="G10" s="66"/>
      <c r="H10" s="67"/>
      <c r="I10" s="35"/>
      <c r="J10" s="48"/>
      <c r="K10" s="83"/>
      <c r="M10" s="42"/>
      <c r="N10" s="43"/>
      <c r="O10" s="40"/>
      <c r="P10" s="13"/>
    </row>
    <row r="11" spans="2:16" ht="15.75" thickBot="1" x14ac:dyDescent="0.3">
      <c r="B11" s="40"/>
      <c r="C11" s="69" t="s">
        <v>45</v>
      </c>
      <c r="D11" s="70"/>
      <c r="E11" s="70"/>
      <c r="F11" s="70"/>
      <c r="G11" s="70"/>
      <c r="H11" s="71"/>
      <c r="I11" s="35"/>
      <c r="J11" s="48"/>
      <c r="K11" s="83"/>
      <c r="M11" s="42"/>
      <c r="N11" s="43"/>
      <c r="O11" s="40"/>
      <c r="P11" s="13"/>
    </row>
    <row r="12" spans="2:16" ht="15.75" thickBot="1" x14ac:dyDescent="0.3">
      <c r="B12" s="40"/>
      <c r="C12" s="38"/>
      <c r="D12" s="38"/>
      <c r="E12" s="38"/>
      <c r="F12" s="13"/>
      <c r="G12" s="35"/>
      <c r="H12" s="48"/>
      <c r="I12" s="35"/>
      <c r="J12" s="48"/>
      <c r="K12" s="83"/>
      <c r="M12" s="42"/>
      <c r="N12" s="43"/>
      <c r="O12" s="40"/>
      <c r="P12" s="13"/>
    </row>
    <row r="13" spans="2:16" s="85" customFormat="1" ht="70.5" x14ac:dyDescent="0.25">
      <c r="B13" s="86"/>
      <c r="C13" s="123" t="s">
        <v>24</v>
      </c>
      <c r="D13" s="124" t="s">
        <v>25</v>
      </c>
      <c r="E13" s="124" t="s">
        <v>26</v>
      </c>
      <c r="F13" s="124" t="s">
        <v>27</v>
      </c>
      <c r="G13" s="124" t="s">
        <v>28</v>
      </c>
      <c r="H13" s="124" t="s">
        <v>29</v>
      </c>
      <c r="I13" s="124" t="s">
        <v>30</v>
      </c>
      <c r="J13" s="124" t="s">
        <v>31</v>
      </c>
      <c r="K13" s="124" t="s">
        <v>32</v>
      </c>
      <c r="L13" s="125" t="s">
        <v>33</v>
      </c>
      <c r="M13" s="126" t="s">
        <v>35</v>
      </c>
      <c r="N13" s="87"/>
      <c r="O13" s="86"/>
    </row>
    <row r="14" spans="2:16" s="94" customFormat="1" ht="23.25" customHeight="1" x14ac:dyDescent="0.25">
      <c r="B14" s="95"/>
      <c r="C14" s="97"/>
      <c r="D14" s="117" t="str">
        <f>IF(E14&gt;0,VLOOKUP(E14,Listas!$B$4:$C$11,2,0)," ")</f>
        <v xml:space="preserve"> </v>
      </c>
      <c r="E14" s="98"/>
      <c r="F14" s="99"/>
      <c r="G14" s="100"/>
      <c r="H14" s="100"/>
      <c r="I14" s="100"/>
      <c r="J14" s="99"/>
      <c r="K14" s="101"/>
      <c r="L14" s="102"/>
      <c r="M14" s="103"/>
      <c r="N14" s="96"/>
      <c r="O14" s="95"/>
    </row>
    <row r="15" spans="2:16" s="94" customFormat="1" ht="23.25" customHeight="1" x14ac:dyDescent="0.25">
      <c r="B15" s="95"/>
      <c r="C15" s="97"/>
      <c r="D15" s="117" t="str">
        <f>IF(E15&gt;0,VLOOKUP(E15,Listas!$B$4:$C$11,2,0)," ")</f>
        <v xml:space="preserve"> </v>
      </c>
      <c r="E15" s="98"/>
      <c r="F15" s="99"/>
      <c r="G15" s="100"/>
      <c r="H15" s="100"/>
      <c r="I15" s="100"/>
      <c r="J15" s="99"/>
      <c r="K15" s="101"/>
      <c r="L15" s="102"/>
      <c r="M15" s="103"/>
      <c r="N15" s="96"/>
      <c r="O15" s="95"/>
    </row>
    <row r="16" spans="2:16" s="94" customFormat="1" ht="23.25" customHeight="1" x14ac:dyDescent="0.25">
      <c r="B16" s="95"/>
      <c r="C16" s="97"/>
      <c r="D16" s="117" t="str">
        <f>IF(E16&gt;0,VLOOKUP(E16,Listas!$B$4:$C$11,2,0)," ")</f>
        <v xml:space="preserve"> </v>
      </c>
      <c r="E16" s="98"/>
      <c r="F16" s="99"/>
      <c r="G16" s="100"/>
      <c r="H16" s="100"/>
      <c r="I16" s="100"/>
      <c r="J16" s="99"/>
      <c r="K16" s="101"/>
      <c r="L16" s="102"/>
      <c r="M16" s="103"/>
      <c r="N16" s="96"/>
      <c r="O16" s="95"/>
    </row>
    <row r="17" spans="2:16" s="94" customFormat="1" ht="23.25" customHeight="1" x14ac:dyDescent="0.25">
      <c r="B17" s="95"/>
      <c r="C17" s="97"/>
      <c r="D17" s="117" t="str">
        <f>IF(E17&gt;0,VLOOKUP(E17,Listas!$B$4:$C$11,2,0)," ")</f>
        <v xml:space="preserve"> </v>
      </c>
      <c r="E17" s="98"/>
      <c r="F17" s="99"/>
      <c r="G17" s="100"/>
      <c r="H17" s="100"/>
      <c r="I17" s="100"/>
      <c r="J17" s="99"/>
      <c r="K17" s="101"/>
      <c r="L17" s="102"/>
      <c r="M17" s="103"/>
      <c r="N17" s="96"/>
      <c r="O17" s="95"/>
    </row>
    <row r="18" spans="2:16" s="94" customFormat="1" ht="23.25" customHeight="1" x14ac:dyDescent="0.25">
      <c r="B18" s="95"/>
      <c r="C18" s="97"/>
      <c r="D18" s="117" t="str">
        <f>IF(E18&gt;0,VLOOKUP(E18,Listas!$B$4:$C$11,2,0)," ")</f>
        <v xml:space="preserve"> </v>
      </c>
      <c r="E18" s="98"/>
      <c r="F18" s="99"/>
      <c r="G18" s="100"/>
      <c r="H18" s="100"/>
      <c r="I18" s="100"/>
      <c r="J18" s="99"/>
      <c r="K18" s="101"/>
      <c r="L18" s="102"/>
      <c r="M18" s="103"/>
      <c r="N18" s="96"/>
      <c r="O18" s="95"/>
    </row>
    <row r="19" spans="2:16" s="94" customFormat="1" ht="23.25" customHeight="1" x14ac:dyDescent="0.25">
      <c r="B19" s="95"/>
      <c r="C19" s="97"/>
      <c r="D19" s="117" t="str">
        <f>IF(E19&gt;0,VLOOKUP(E19,Listas!$B$4:$C$11,2,0)," ")</f>
        <v xml:space="preserve"> </v>
      </c>
      <c r="E19" s="98"/>
      <c r="F19" s="99"/>
      <c r="G19" s="100"/>
      <c r="H19" s="100"/>
      <c r="I19" s="100"/>
      <c r="J19" s="99"/>
      <c r="K19" s="101"/>
      <c r="L19" s="102"/>
      <c r="M19" s="103"/>
      <c r="N19" s="96"/>
      <c r="O19" s="95"/>
    </row>
    <row r="20" spans="2:16" s="94" customFormat="1" ht="23.25" customHeight="1" x14ac:dyDescent="0.25">
      <c r="B20" s="95"/>
      <c r="C20" s="97"/>
      <c r="D20" s="117" t="str">
        <f>IF(E20&gt;0,VLOOKUP(E20,Listas!$B$4:$C$11,2,0)," ")</f>
        <v xml:space="preserve"> </v>
      </c>
      <c r="E20" s="98"/>
      <c r="F20" s="99"/>
      <c r="G20" s="100"/>
      <c r="H20" s="100"/>
      <c r="I20" s="100"/>
      <c r="J20" s="99"/>
      <c r="K20" s="101"/>
      <c r="L20" s="102"/>
      <c r="M20" s="103"/>
      <c r="N20" s="96"/>
      <c r="O20" s="95"/>
    </row>
    <row r="21" spans="2:16" s="94" customFormat="1" ht="23.25" customHeight="1" x14ac:dyDescent="0.25">
      <c r="B21" s="95"/>
      <c r="C21" s="97"/>
      <c r="D21" s="117" t="str">
        <f>IF(E21&gt;0,VLOOKUP(E21,Listas!$B$4:$C$11,2,0)," ")</f>
        <v xml:space="preserve"> </v>
      </c>
      <c r="E21" s="98"/>
      <c r="F21" s="99"/>
      <c r="G21" s="100"/>
      <c r="H21" s="100"/>
      <c r="I21" s="100"/>
      <c r="J21" s="99"/>
      <c r="K21" s="101"/>
      <c r="L21" s="102"/>
      <c r="M21" s="103"/>
      <c r="N21" s="96"/>
      <c r="O21" s="95"/>
    </row>
    <row r="22" spans="2:16" s="94" customFormat="1" ht="23.25" customHeight="1" x14ac:dyDescent="0.25">
      <c r="B22" s="95"/>
      <c r="C22" s="97"/>
      <c r="D22" s="117" t="str">
        <f>IF(E22&gt;0,VLOOKUP(E22,Listas!$B$4:$C$11,2,0)," ")</f>
        <v xml:space="preserve"> </v>
      </c>
      <c r="E22" s="98"/>
      <c r="F22" s="99"/>
      <c r="G22" s="100"/>
      <c r="H22" s="100"/>
      <c r="I22" s="100"/>
      <c r="J22" s="99"/>
      <c r="K22" s="101"/>
      <c r="L22" s="102"/>
      <c r="M22" s="103"/>
      <c r="N22" s="96"/>
      <c r="O22" s="95"/>
    </row>
    <row r="23" spans="2:16" s="94" customFormat="1" ht="23.25" customHeight="1" x14ac:dyDescent="0.25">
      <c r="B23" s="95"/>
      <c r="C23" s="97"/>
      <c r="D23" s="117" t="str">
        <f>IF(E23&gt;0,VLOOKUP(E23,Listas!$B$4:$C$11,2,0)," ")</f>
        <v xml:space="preserve"> </v>
      </c>
      <c r="E23" s="98"/>
      <c r="F23" s="99"/>
      <c r="G23" s="100"/>
      <c r="H23" s="100"/>
      <c r="I23" s="100"/>
      <c r="J23" s="99"/>
      <c r="K23" s="101"/>
      <c r="L23" s="102"/>
      <c r="M23" s="103"/>
      <c r="N23" s="96"/>
      <c r="O23" s="95"/>
    </row>
    <row r="24" spans="2:16" s="94" customFormat="1" ht="23.25" customHeight="1" x14ac:dyDescent="0.25">
      <c r="B24" s="95"/>
      <c r="C24" s="104"/>
      <c r="D24" s="118" t="str">
        <f>IF(E24&gt;0,VLOOKUP(E24,Listas!$B$4:$C$11,2,0)," ")</f>
        <v xml:space="preserve"> </v>
      </c>
      <c r="E24" s="105"/>
      <c r="F24" s="106"/>
      <c r="G24" s="107"/>
      <c r="H24" s="107"/>
      <c r="I24" s="107"/>
      <c r="J24" s="106"/>
      <c r="K24" s="108"/>
      <c r="L24" s="109"/>
      <c r="M24" s="110"/>
      <c r="N24" s="96"/>
      <c r="O24" s="95"/>
    </row>
    <row r="25" spans="2:16" s="94" customFormat="1" ht="23.25" customHeight="1" x14ac:dyDescent="0.25">
      <c r="B25" s="95"/>
      <c r="C25" s="104"/>
      <c r="D25" s="118" t="str">
        <f>IF(E25&gt;0,VLOOKUP(E25,Listas!$B$4:$C$11,2,0)," ")</f>
        <v xml:space="preserve"> </v>
      </c>
      <c r="E25" s="105"/>
      <c r="F25" s="106"/>
      <c r="G25" s="107"/>
      <c r="H25" s="107"/>
      <c r="I25" s="107"/>
      <c r="J25" s="106"/>
      <c r="K25" s="108"/>
      <c r="L25" s="109"/>
      <c r="M25" s="110"/>
      <c r="N25" s="96"/>
      <c r="O25" s="95"/>
    </row>
    <row r="26" spans="2:16" s="94" customFormat="1" ht="23.25" customHeight="1" x14ac:dyDescent="0.25">
      <c r="B26" s="95"/>
      <c r="C26" s="104"/>
      <c r="D26" s="118" t="str">
        <f>IF(E26&gt;0,VLOOKUP(E26,Listas!$B$4:$C$11,2,0)," ")</f>
        <v xml:space="preserve"> </v>
      </c>
      <c r="E26" s="105"/>
      <c r="F26" s="106"/>
      <c r="G26" s="107"/>
      <c r="H26" s="107"/>
      <c r="I26" s="107"/>
      <c r="J26" s="106"/>
      <c r="K26" s="108"/>
      <c r="L26" s="109"/>
      <c r="M26" s="110"/>
      <c r="N26" s="96"/>
      <c r="O26" s="95"/>
    </row>
    <row r="27" spans="2:16" s="94" customFormat="1" ht="23.25" customHeight="1" thickBot="1" x14ac:dyDescent="0.3">
      <c r="B27" s="95"/>
      <c r="C27" s="111"/>
      <c r="D27" s="119" t="str">
        <f>IF(E27&gt;0,VLOOKUP(E27,Listas!$B$4:$C$11,2,0)," ")</f>
        <v xml:space="preserve"> </v>
      </c>
      <c r="E27" s="112"/>
      <c r="F27" s="113"/>
      <c r="G27" s="112"/>
      <c r="H27" s="112"/>
      <c r="I27" s="112"/>
      <c r="J27" s="113"/>
      <c r="K27" s="114"/>
      <c r="L27" s="115"/>
      <c r="M27" s="116"/>
      <c r="N27" s="96"/>
      <c r="O27" s="95"/>
    </row>
    <row r="28" spans="2:16" ht="22.5" customHeight="1" thickBot="1" x14ac:dyDescent="0.3">
      <c r="B28" s="40"/>
      <c r="C28" s="42"/>
      <c r="D28" s="52"/>
      <c r="E28" s="52"/>
      <c r="F28" s="42"/>
      <c r="G28" s="42"/>
      <c r="H28" s="42"/>
      <c r="I28" s="42"/>
      <c r="J28" s="42"/>
      <c r="K28" s="92" t="s">
        <v>34</v>
      </c>
      <c r="L28" s="93">
        <f>SUM(L14:L27)</f>
        <v>0</v>
      </c>
      <c r="N28" s="43"/>
      <c r="O28" s="40"/>
      <c r="P28" s="42"/>
    </row>
    <row r="29" spans="2:16" x14ac:dyDescent="0.25">
      <c r="B29" s="40"/>
      <c r="C29" s="42"/>
      <c r="D29" s="48"/>
      <c r="E29" s="48"/>
      <c r="F29" s="42"/>
      <c r="G29" s="42"/>
      <c r="H29" s="42"/>
      <c r="I29" s="42"/>
      <c r="J29" s="42"/>
      <c r="K29" s="42"/>
      <c r="L29" s="42"/>
      <c r="M29" s="42"/>
      <c r="N29" s="43"/>
      <c r="O29" s="44"/>
      <c r="P29" s="45"/>
    </row>
    <row r="30" spans="2:16" x14ac:dyDescent="0.25">
      <c r="B30" s="40"/>
      <c r="C30" s="42"/>
      <c r="D30" s="48"/>
      <c r="E30" s="48"/>
      <c r="F30" s="42"/>
      <c r="G30" s="42"/>
      <c r="H30" s="42"/>
      <c r="I30" s="42"/>
      <c r="J30" s="42"/>
      <c r="K30" s="42"/>
      <c r="L30" s="42"/>
      <c r="M30" s="42"/>
      <c r="N30" s="43"/>
      <c r="O30" s="44"/>
      <c r="P30" s="45"/>
    </row>
    <row r="31" spans="2:16" x14ac:dyDescent="0.25">
      <c r="B31" s="40"/>
      <c r="C31" s="42"/>
      <c r="D31" s="48"/>
      <c r="E31" s="48"/>
      <c r="F31" s="42"/>
      <c r="G31" s="42"/>
      <c r="H31" s="42"/>
      <c r="I31" s="42"/>
      <c r="J31" s="42"/>
      <c r="K31" s="42"/>
      <c r="L31" s="42"/>
      <c r="M31" s="42"/>
      <c r="N31" s="43"/>
      <c r="O31" s="44"/>
      <c r="P31" s="45"/>
    </row>
    <row r="32" spans="2:16" x14ac:dyDescent="0.25">
      <c r="B32" s="40"/>
      <c r="C32" s="42"/>
      <c r="F32" s="81"/>
      <c r="G32" s="42"/>
      <c r="H32" s="42"/>
      <c r="I32" s="42"/>
      <c r="J32" s="42"/>
      <c r="K32" s="42"/>
      <c r="L32" s="42"/>
      <c r="M32" s="42"/>
      <c r="N32" s="43"/>
      <c r="O32" s="44"/>
      <c r="P32" s="45"/>
    </row>
    <row r="33" spans="2:17" x14ac:dyDescent="0.25">
      <c r="B33" s="40"/>
      <c r="C33" s="42"/>
      <c r="F33" s="81"/>
      <c r="G33" s="42"/>
      <c r="H33" s="42"/>
      <c r="I33" s="42"/>
      <c r="J33" s="42"/>
      <c r="K33" s="42"/>
      <c r="L33" s="42"/>
      <c r="M33" s="42"/>
      <c r="N33" s="43"/>
      <c r="O33" s="44"/>
      <c r="P33" s="45"/>
    </row>
    <row r="34" spans="2:17" ht="30" x14ac:dyDescent="0.25">
      <c r="B34" s="40"/>
      <c r="C34" s="42"/>
      <c r="E34" s="121" t="str">
        <f>+'Resumen Anexo N°3 Aportes'!B41</f>
        <v>Nombre y Firma Coordinador(a) de Proyecto</v>
      </c>
      <c r="F34" s="42"/>
      <c r="H34" s="47" t="str">
        <f>+'Resumen Anexo N°3 Aportes'!E41</f>
        <v>Nombre y Firma Responsable Institucional</v>
      </c>
      <c r="I34" s="42"/>
      <c r="J34" s="46"/>
      <c r="K34" s="122" t="str">
        <f>+'Resumen Anexo N°3 Aportes'!C44</f>
        <v>Nombre y Firma Coordinador(a) de Proyecto FONDEQUIP</v>
      </c>
      <c r="L34" s="122"/>
      <c r="M34" s="13"/>
      <c r="N34" s="43"/>
      <c r="O34" s="40"/>
      <c r="P34" s="88"/>
    </row>
    <row r="35" spans="2:17" ht="15.75" thickBot="1" x14ac:dyDescent="0.3">
      <c r="B35" s="89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90"/>
      <c r="O35" s="40"/>
      <c r="P35" s="91"/>
      <c r="Q35" s="42"/>
    </row>
  </sheetData>
  <mergeCells count="2">
    <mergeCell ref="D28:E28"/>
    <mergeCell ref="K34:L34"/>
  </mergeCells>
  <dataValidations count="5">
    <dataValidation type="list" allowBlank="1" showInputMessage="1" showErrorMessage="1" error="Debe ingresar sólo categorias de personal admitidas por FONDAP" sqref="I15237:I19776 JE15237:JE19776 TA15237:TA19776 ACW15237:ACW19776 AMS15237:AMS19776 AWO15237:AWO19776 BGK15237:BGK19776 BQG15237:BQG19776 CAC15237:CAC19776 CJY15237:CJY19776 CTU15237:CTU19776 DDQ15237:DDQ19776 DNM15237:DNM19776 DXI15237:DXI19776 EHE15237:EHE19776 ERA15237:ERA19776 FAW15237:FAW19776 FKS15237:FKS19776 FUO15237:FUO19776 GEK15237:GEK19776 GOG15237:GOG19776 GYC15237:GYC19776 HHY15237:HHY19776 HRU15237:HRU19776 IBQ15237:IBQ19776 ILM15237:ILM19776 IVI15237:IVI19776 JFE15237:JFE19776 JPA15237:JPA19776 JYW15237:JYW19776 KIS15237:KIS19776 KSO15237:KSO19776 LCK15237:LCK19776 LMG15237:LMG19776 LWC15237:LWC19776 MFY15237:MFY19776 MPU15237:MPU19776 MZQ15237:MZQ19776 NJM15237:NJM19776 NTI15237:NTI19776 ODE15237:ODE19776 ONA15237:ONA19776 OWW15237:OWW19776 PGS15237:PGS19776 PQO15237:PQO19776 QAK15237:QAK19776 QKG15237:QKG19776 QUC15237:QUC19776 RDY15237:RDY19776 RNU15237:RNU19776 RXQ15237:RXQ19776 SHM15237:SHM19776 SRI15237:SRI19776 TBE15237:TBE19776 TLA15237:TLA19776 TUW15237:TUW19776 UES15237:UES19776 UOO15237:UOO19776 UYK15237:UYK19776 VIG15237:VIG19776 VSC15237:VSC19776 WBY15237:WBY19776 WLU15237:WLU19776 WVQ15237:WVQ19776 I80773:I85312 JE80773:JE85312 TA80773:TA85312 ACW80773:ACW85312 AMS80773:AMS85312 AWO80773:AWO85312 BGK80773:BGK85312 BQG80773:BQG85312 CAC80773:CAC85312 CJY80773:CJY85312 CTU80773:CTU85312 DDQ80773:DDQ85312 DNM80773:DNM85312 DXI80773:DXI85312 EHE80773:EHE85312 ERA80773:ERA85312 FAW80773:FAW85312 FKS80773:FKS85312 FUO80773:FUO85312 GEK80773:GEK85312 GOG80773:GOG85312 GYC80773:GYC85312 HHY80773:HHY85312 HRU80773:HRU85312 IBQ80773:IBQ85312 ILM80773:ILM85312 IVI80773:IVI85312 JFE80773:JFE85312 JPA80773:JPA85312 JYW80773:JYW85312 KIS80773:KIS85312 KSO80773:KSO85312 LCK80773:LCK85312 LMG80773:LMG85312 LWC80773:LWC85312 MFY80773:MFY85312 MPU80773:MPU85312 MZQ80773:MZQ85312 NJM80773:NJM85312 NTI80773:NTI85312 ODE80773:ODE85312 ONA80773:ONA85312 OWW80773:OWW85312 PGS80773:PGS85312 PQO80773:PQO85312 QAK80773:QAK85312 QKG80773:QKG85312 QUC80773:QUC85312 RDY80773:RDY85312 RNU80773:RNU85312 RXQ80773:RXQ85312 SHM80773:SHM85312 SRI80773:SRI85312 TBE80773:TBE85312 TLA80773:TLA85312 TUW80773:TUW85312 UES80773:UES85312 UOO80773:UOO85312 UYK80773:UYK85312 VIG80773:VIG85312 VSC80773:VSC85312 WBY80773:WBY85312 WLU80773:WLU85312 WVQ80773:WVQ85312 I146309:I150848 JE146309:JE150848 TA146309:TA150848 ACW146309:ACW150848 AMS146309:AMS150848 AWO146309:AWO150848 BGK146309:BGK150848 BQG146309:BQG150848 CAC146309:CAC150848 CJY146309:CJY150848 CTU146309:CTU150848 DDQ146309:DDQ150848 DNM146309:DNM150848 DXI146309:DXI150848 EHE146309:EHE150848 ERA146309:ERA150848 FAW146309:FAW150848 FKS146309:FKS150848 FUO146309:FUO150848 GEK146309:GEK150848 GOG146309:GOG150848 GYC146309:GYC150848 HHY146309:HHY150848 HRU146309:HRU150848 IBQ146309:IBQ150848 ILM146309:ILM150848 IVI146309:IVI150848 JFE146309:JFE150848 JPA146309:JPA150848 JYW146309:JYW150848 KIS146309:KIS150848 KSO146309:KSO150848 LCK146309:LCK150848 LMG146309:LMG150848 LWC146309:LWC150848 MFY146309:MFY150848 MPU146309:MPU150848 MZQ146309:MZQ150848 NJM146309:NJM150848 NTI146309:NTI150848 ODE146309:ODE150848 ONA146309:ONA150848 OWW146309:OWW150848 PGS146309:PGS150848 PQO146309:PQO150848 QAK146309:QAK150848 QKG146309:QKG150848 QUC146309:QUC150848 RDY146309:RDY150848 RNU146309:RNU150848 RXQ146309:RXQ150848 SHM146309:SHM150848 SRI146309:SRI150848 TBE146309:TBE150848 TLA146309:TLA150848 TUW146309:TUW150848 UES146309:UES150848 UOO146309:UOO150848 UYK146309:UYK150848 VIG146309:VIG150848 VSC146309:VSC150848 WBY146309:WBY150848 WLU146309:WLU150848 WVQ146309:WVQ150848 I211845:I216384 JE211845:JE216384 TA211845:TA216384 ACW211845:ACW216384 AMS211845:AMS216384 AWO211845:AWO216384 BGK211845:BGK216384 BQG211845:BQG216384 CAC211845:CAC216384 CJY211845:CJY216384 CTU211845:CTU216384 DDQ211845:DDQ216384 DNM211845:DNM216384 DXI211845:DXI216384 EHE211845:EHE216384 ERA211845:ERA216384 FAW211845:FAW216384 FKS211845:FKS216384 FUO211845:FUO216384 GEK211845:GEK216384 GOG211845:GOG216384 GYC211845:GYC216384 HHY211845:HHY216384 HRU211845:HRU216384 IBQ211845:IBQ216384 ILM211845:ILM216384 IVI211845:IVI216384 JFE211845:JFE216384 JPA211845:JPA216384 JYW211845:JYW216384 KIS211845:KIS216384 KSO211845:KSO216384 LCK211845:LCK216384 LMG211845:LMG216384 LWC211845:LWC216384 MFY211845:MFY216384 MPU211845:MPU216384 MZQ211845:MZQ216384 NJM211845:NJM216384 NTI211845:NTI216384 ODE211845:ODE216384 ONA211845:ONA216384 OWW211845:OWW216384 PGS211845:PGS216384 PQO211845:PQO216384 QAK211845:QAK216384 QKG211845:QKG216384 QUC211845:QUC216384 RDY211845:RDY216384 RNU211845:RNU216384 RXQ211845:RXQ216384 SHM211845:SHM216384 SRI211845:SRI216384 TBE211845:TBE216384 TLA211845:TLA216384 TUW211845:TUW216384 UES211845:UES216384 UOO211845:UOO216384 UYK211845:UYK216384 VIG211845:VIG216384 VSC211845:VSC216384 WBY211845:WBY216384 WLU211845:WLU216384 WVQ211845:WVQ216384 I277381:I281920 JE277381:JE281920 TA277381:TA281920 ACW277381:ACW281920 AMS277381:AMS281920 AWO277381:AWO281920 BGK277381:BGK281920 BQG277381:BQG281920 CAC277381:CAC281920 CJY277381:CJY281920 CTU277381:CTU281920 DDQ277381:DDQ281920 DNM277381:DNM281920 DXI277381:DXI281920 EHE277381:EHE281920 ERA277381:ERA281920 FAW277381:FAW281920 FKS277381:FKS281920 FUO277381:FUO281920 GEK277381:GEK281920 GOG277381:GOG281920 GYC277381:GYC281920 HHY277381:HHY281920 HRU277381:HRU281920 IBQ277381:IBQ281920 ILM277381:ILM281920 IVI277381:IVI281920 JFE277381:JFE281920 JPA277381:JPA281920 JYW277381:JYW281920 KIS277381:KIS281920 KSO277381:KSO281920 LCK277381:LCK281920 LMG277381:LMG281920 LWC277381:LWC281920 MFY277381:MFY281920 MPU277381:MPU281920 MZQ277381:MZQ281920 NJM277381:NJM281920 NTI277381:NTI281920 ODE277381:ODE281920 ONA277381:ONA281920 OWW277381:OWW281920 PGS277381:PGS281920 PQO277381:PQO281920 QAK277381:QAK281920 QKG277381:QKG281920 QUC277381:QUC281920 RDY277381:RDY281920 RNU277381:RNU281920 RXQ277381:RXQ281920 SHM277381:SHM281920 SRI277381:SRI281920 TBE277381:TBE281920 TLA277381:TLA281920 TUW277381:TUW281920 UES277381:UES281920 UOO277381:UOO281920 UYK277381:UYK281920 VIG277381:VIG281920 VSC277381:VSC281920 WBY277381:WBY281920 WLU277381:WLU281920 WVQ277381:WVQ281920 I342917:I347456 JE342917:JE347456 TA342917:TA347456 ACW342917:ACW347456 AMS342917:AMS347456 AWO342917:AWO347456 BGK342917:BGK347456 BQG342917:BQG347456 CAC342917:CAC347456 CJY342917:CJY347456 CTU342917:CTU347456 DDQ342917:DDQ347456 DNM342917:DNM347456 DXI342917:DXI347456 EHE342917:EHE347456 ERA342917:ERA347456 FAW342917:FAW347456 FKS342917:FKS347456 FUO342917:FUO347456 GEK342917:GEK347456 GOG342917:GOG347456 GYC342917:GYC347456 HHY342917:HHY347456 HRU342917:HRU347456 IBQ342917:IBQ347456 ILM342917:ILM347456 IVI342917:IVI347456 JFE342917:JFE347456 JPA342917:JPA347456 JYW342917:JYW347456 KIS342917:KIS347456 KSO342917:KSO347456 LCK342917:LCK347456 LMG342917:LMG347456 LWC342917:LWC347456 MFY342917:MFY347456 MPU342917:MPU347456 MZQ342917:MZQ347456 NJM342917:NJM347456 NTI342917:NTI347456 ODE342917:ODE347456 ONA342917:ONA347456 OWW342917:OWW347456 PGS342917:PGS347456 PQO342917:PQO347456 QAK342917:QAK347456 QKG342917:QKG347456 QUC342917:QUC347456 RDY342917:RDY347456 RNU342917:RNU347456 RXQ342917:RXQ347456 SHM342917:SHM347456 SRI342917:SRI347456 TBE342917:TBE347456 TLA342917:TLA347456 TUW342917:TUW347456 UES342917:UES347456 UOO342917:UOO347456 UYK342917:UYK347456 VIG342917:VIG347456 VSC342917:VSC347456 WBY342917:WBY347456 WLU342917:WLU347456 WVQ342917:WVQ347456 I408453:I412992 JE408453:JE412992 TA408453:TA412992 ACW408453:ACW412992 AMS408453:AMS412992 AWO408453:AWO412992 BGK408453:BGK412992 BQG408453:BQG412992 CAC408453:CAC412992 CJY408453:CJY412992 CTU408453:CTU412992 DDQ408453:DDQ412992 DNM408453:DNM412992 DXI408453:DXI412992 EHE408453:EHE412992 ERA408453:ERA412992 FAW408453:FAW412992 FKS408453:FKS412992 FUO408453:FUO412992 GEK408453:GEK412992 GOG408453:GOG412992 GYC408453:GYC412992 HHY408453:HHY412992 HRU408453:HRU412992 IBQ408453:IBQ412992 ILM408453:ILM412992 IVI408453:IVI412992 JFE408453:JFE412992 JPA408453:JPA412992 JYW408453:JYW412992 KIS408453:KIS412992 KSO408453:KSO412992 LCK408453:LCK412992 LMG408453:LMG412992 LWC408453:LWC412992 MFY408453:MFY412992 MPU408453:MPU412992 MZQ408453:MZQ412992 NJM408453:NJM412992 NTI408453:NTI412992 ODE408453:ODE412992 ONA408453:ONA412992 OWW408453:OWW412992 PGS408453:PGS412992 PQO408453:PQO412992 QAK408453:QAK412992 QKG408453:QKG412992 QUC408453:QUC412992 RDY408453:RDY412992 RNU408453:RNU412992 RXQ408453:RXQ412992 SHM408453:SHM412992 SRI408453:SRI412992 TBE408453:TBE412992 TLA408453:TLA412992 TUW408453:TUW412992 UES408453:UES412992 UOO408453:UOO412992 UYK408453:UYK412992 VIG408453:VIG412992 VSC408453:VSC412992 WBY408453:WBY412992 WLU408453:WLU412992 WVQ408453:WVQ412992 I473989:I478528 JE473989:JE478528 TA473989:TA478528 ACW473989:ACW478528 AMS473989:AMS478528 AWO473989:AWO478528 BGK473989:BGK478528 BQG473989:BQG478528 CAC473989:CAC478528 CJY473989:CJY478528 CTU473989:CTU478528 DDQ473989:DDQ478528 DNM473989:DNM478528 DXI473989:DXI478528 EHE473989:EHE478528 ERA473989:ERA478528 FAW473989:FAW478528 FKS473989:FKS478528 FUO473989:FUO478528 GEK473989:GEK478528 GOG473989:GOG478528 GYC473989:GYC478528 HHY473989:HHY478528 HRU473989:HRU478528 IBQ473989:IBQ478528 ILM473989:ILM478528 IVI473989:IVI478528 JFE473989:JFE478528 JPA473989:JPA478528 JYW473989:JYW478528 KIS473989:KIS478528 KSO473989:KSO478528 LCK473989:LCK478528 LMG473989:LMG478528 LWC473989:LWC478528 MFY473989:MFY478528 MPU473989:MPU478528 MZQ473989:MZQ478528 NJM473989:NJM478528 NTI473989:NTI478528 ODE473989:ODE478528 ONA473989:ONA478528 OWW473989:OWW478528 PGS473989:PGS478528 PQO473989:PQO478528 QAK473989:QAK478528 QKG473989:QKG478528 QUC473989:QUC478528 RDY473989:RDY478528 RNU473989:RNU478528 RXQ473989:RXQ478528 SHM473989:SHM478528 SRI473989:SRI478528 TBE473989:TBE478528 TLA473989:TLA478528 TUW473989:TUW478528 UES473989:UES478528 UOO473989:UOO478528 UYK473989:UYK478528 VIG473989:VIG478528 VSC473989:VSC478528 WBY473989:WBY478528 WLU473989:WLU478528 WVQ473989:WVQ478528 I539525:I544064 JE539525:JE544064 TA539525:TA544064 ACW539525:ACW544064 AMS539525:AMS544064 AWO539525:AWO544064 BGK539525:BGK544064 BQG539525:BQG544064 CAC539525:CAC544064 CJY539525:CJY544064 CTU539525:CTU544064 DDQ539525:DDQ544064 DNM539525:DNM544064 DXI539525:DXI544064 EHE539525:EHE544064 ERA539525:ERA544064 FAW539525:FAW544064 FKS539525:FKS544064 FUO539525:FUO544064 GEK539525:GEK544064 GOG539525:GOG544064 GYC539525:GYC544064 HHY539525:HHY544064 HRU539525:HRU544064 IBQ539525:IBQ544064 ILM539525:ILM544064 IVI539525:IVI544064 JFE539525:JFE544064 JPA539525:JPA544064 JYW539525:JYW544064 KIS539525:KIS544064 KSO539525:KSO544064 LCK539525:LCK544064 LMG539525:LMG544064 LWC539525:LWC544064 MFY539525:MFY544064 MPU539525:MPU544064 MZQ539525:MZQ544064 NJM539525:NJM544064 NTI539525:NTI544064 ODE539525:ODE544064 ONA539525:ONA544064 OWW539525:OWW544064 PGS539525:PGS544064 PQO539525:PQO544064 QAK539525:QAK544064 QKG539525:QKG544064 QUC539525:QUC544064 RDY539525:RDY544064 RNU539525:RNU544064 RXQ539525:RXQ544064 SHM539525:SHM544064 SRI539525:SRI544064 TBE539525:TBE544064 TLA539525:TLA544064 TUW539525:TUW544064 UES539525:UES544064 UOO539525:UOO544064 UYK539525:UYK544064 VIG539525:VIG544064 VSC539525:VSC544064 WBY539525:WBY544064 WLU539525:WLU544064 WVQ539525:WVQ544064 I605061:I609600 JE605061:JE609600 TA605061:TA609600 ACW605061:ACW609600 AMS605061:AMS609600 AWO605061:AWO609600 BGK605061:BGK609600 BQG605061:BQG609600 CAC605061:CAC609600 CJY605061:CJY609600 CTU605061:CTU609600 DDQ605061:DDQ609600 DNM605061:DNM609600 DXI605061:DXI609600 EHE605061:EHE609600 ERA605061:ERA609600 FAW605061:FAW609600 FKS605061:FKS609600 FUO605061:FUO609600 GEK605061:GEK609600 GOG605061:GOG609600 GYC605061:GYC609600 HHY605061:HHY609600 HRU605061:HRU609600 IBQ605061:IBQ609600 ILM605061:ILM609600 IVI605061:IVI609600 JFE605061:JFE609600 JPA605061:JPA609600 JYW605061:JYW609600 KIS605061:KIS609600 KSO605061:KSO609600 LCK605061:LCK609600 LMG605061:LMG609600 LWC605061:LWC609600 MFY605061:MFY609600 MPU605061:MPU609600 MZQ605061:MZQ609600 NJM605061:NJM609600 NTI605061:NTI609600 ODE605061:ODE609600 ONA605061:ONA609600 OWW605061:OWW609600 PGS605061:PGS609600 PQO605061:PQO609600 QAK605061:QAK609600 QKG605061:QKG609600 QUC605061:QUC609600 RDY605061:RDY609600 RNU605061:RNU609600 RXQ605061:RXQ609600 SHM605061:SHM609600 SRI605061:SRI609600 TBE605061:TBE609600 TLA605061:TLA609600 TUW605061:TUW609600 UES605061:UES609600 UOO605061:UOO609600 UYK605061:UYK609600 VIG605061:VIG609600 VSC605061:VSC609600 WBY605061:WBY609600 WLU605061:WLU609600 WVQ605061:WVQ609600 I670597:I675136 JE670597:JE675136 TA670597:TA675136 ACW670597:ACW675136 AMS670597:AMS675136 AWO670597:AWO675136 BGK670597:BGK675136 BQG670597:BQG675136 CAC670597:CAC675136 CJY670597:CJY675136 CTU670597:CTU675136 DDQ670597:DDQ675136 DNM670597:DNM675136 DXI670597:DXI675136 EHE670597:EHE675136 ERA670597:ERA675136 FAW670597:FAW675136 FKS670597:FKS675136 FUO670597:FUO675136 GEK670597:GEK675136 GOG670597:GOG675136 GYC670597:GYC675136 HHY670597:HHY675136 HRU670597:HRU675136 IBQ670597:IBQ675136 ILM670597:ILM675136 IVI670597:IVI675136 JFE670597:JFE675136 JPA670597:JPA675136 JYW670597:JYW675136 KIS670597:KIS675136 KSO670597:KSO675136 LCK670597:LCK675136 LMG670597:LMG675136 LWC670597:LWC675136 MFY670597:MFY675136 MPU670597:MPU675136 MZQ670597:MZQ675136 NJM670597:NJM675136 NTI670597:NTI675136 ODE670597:ODE675136 ONA670597:ONA675136 OWW670597:OWW675136 PGS670597:PGS675136 PQO670597:PQO675136 QAK670597:QAK675136 QKG670597:QKG675136 QUC670597:QUC675136 RDY670597:RDY675136 RNU670597:RNU675136 RXQ670597:RXQ675136 SHM670597:SHM675136 SRI670597:SRI675136 TBE670597:TBE675136 TLA670597:TLA675136 TUW670597:TUW675136 UES670597:UES675136 UOO670597:UOO675136 UYK670597:UYK675136 VIG670597:VIG675136 VSC670597:VSC675136 WBY670597:WBY675136 WLU670597:WLU675136 WVQ670597:WVQ675136 I736133:I740672 JE736133:JE740672 TA736133:TA740672 ACW736133:ACW740672 AMS736133:AMS740672 AWO736133:AWO740672 BGK736133:BGK740672 BQG736133:BQG740672 CAC736133:CAC740672 CJY736133:CJY740672 CTU736133:CTU740672 DDQ736133:DDQ740672 DNM736133:DNM740672 DXI736133:DXI740672 EHE736133:EHE740672 ERA736133:ERA740672 FAW736133:FAW740672 FKS736133:FKS740672 FUO736133:FUO740672 GEK736133:GEK740672 GOG736133:GOG740672 GYC736133:GYC740672 HHY736133:HHY740672 HRU736133:HRU740672 IBQ736133:IBQ740672 ILM736133:ILM740672 IVI736133:IVI740672 JFE736133:JFE740672 JPA736133:JPA740672 JYW736133:JYW740672 KIS736133:KIS740672 KSO736133:KSO740672 LCK736133:LCK740672 LMG736133:LMG740672 LWC736133:LWC740672 MFY736133:MFY740672 MPU736133:MPU740672 MZQ736133:MZQ740672 NJM736133:NJM740672 NTI736133:NTI740672 ODE736133:ODE740672 ONA736133:ONA740672 OWW736133:OWW740672 PGS736133:PGS740672 PQO736133:PQO740672 QAK736133:QAK740672 QKG736133:QKG740672 QUC736133:QUC740672 RDY736133:RDY740672 RNU736133:RNU740672 RXQ736133:RXQ740672 SHM736133:SHM740672 SRI736133:SRI740672 TBE736133:TBE740672 TLA736133:TLA740672 TUW736133:TUW740672 UES736133:UES740672 UOO736133:UOO740672 UYK736133:UYK740672 VIG736133:VIG740672 VSC736133:VSC740672 WBY736133:WBY740672 WLU736133:WLU740672 WVQ736133:WVQ740672 I801669:I806208 JE801669:JE806208 TA801669:TA806208 ACW801669:ACW806208 AMS801669:AMS806208 AWO801669:AWO806208 BGK801669:BGK806208 BQG801669:BQG806208 CAC801669:CAC806208 CJY801669:CJY806208 CTU801669:CTU806208 DDQ801669:DDQ806208 DNM801669:DNM806208 DXI801669:DXI806208 EHE801669:EHE806208 ERA801669:ERA806208 FAW801669:FAW806208 FKS801669:FKS806208 FUO801669:FUO806208 GEK801669:GEK806208 GOG801669:GOG806208 GYC801669:GYC806208 HHY801669:HHY806208 HRU801669:HRU806208 IBQ801669:IBQ806208 ILM801669:ILM806208 IVI801669:IVI806208 JFE801669:JFE806208 JPA801669:JPA806208 JYW801669:JYW806208 KIS801669:KIS806208 KSO801669:KSO806208 LCK801669:LCK806208 LMG801669:LMG806208 LWC801669:LWC806208 MFY801669:MFY806208 MPU801669:MPU806208 MZQ801669:MZQ806208 NJM801669:NJM806208 NTI801669:NTI806208 ODE801669:ODE806208 ONA801669:ONA806208 OWW801669:OWW806208 PGS801669:PGS806208 PQO801669:PQO806208 QAK801669:QAK806208 QKG801669:QKG806208 QUC801669:QUC806208 RDY801669:RDY806208 RNU801669:RNU806208 RXQ801669:RXQ806208 SHM801669:SHM806208 SRI801669:SRI806208 TBE801669:TBE806208 TLA801669:TLA806208 TUW801669:TUW806208 UES801669:UES806208 UOO801669:UOO806208 UYK801669:UYK806208 VIG801669:VIG806208 VSC801669:VSC806208 WBY801669:WBY806208 WLU801669:WLU806208 WVQ801669:WVQ806208 I867205:I871744 JE867205:JE871744 TA867205:TA871744 ACW867205:ACW871744 AMS867205:AMS871744 AWO867205:AWO871744 BGK867205:BGK871744 BQG867205:BQG871744 CAC867205:CAC871744 CJY867205:CJY871744 CTU867205:CTU871744 DDQ867205:DDQ871744 DNM867205:DNM871744 DXI867205:DXI871744 EHE867205:EHE871744 ERA867205:ERA871744 FAW867205:FAW871744 FKS867205:FKS871744 FUO867205:FUO871744 GEK867205:GEK871744 GOG867205:GOG871744 GYC867205:GYC871744 HHY867205:HHY871744 HRU867205:HRU871744 IBQ867205:IBQ871744 ILM867205:ILM871744 IVI867205:IVI871744 JFE867205:JFE871744 JPA867205:JPA871744 JYW867205:JYW871744 KIS867205:KIS871744 KSO867205:KSO871744 LCK867205:LCK871744 LMG867205:LMG871744 LWC867205:LWC871744 MFY867205:MFY871744 MPU867205:MPU871744 MZQ867205:MZQ871744 NJM867205:NJM871744 NTI867205:NTI871744 ODE867205:ODE871744 ONA867205:ONA871744 OWW867205:OWW871744 PGS867205:PGS871744 PQO867205:PQO871744 QAK867205:QAK871744 QKG867205:QKG871744 QUC867205:QUC871744 RDY867205:RDY871744 RNU867205:RNU871744 RXQ867205:RXQ871744 SHM867205:SHM871744 SRI867205:SRI871744 TBE867205:TBE871744 TLA867205:TLA871744 TUW867205:TUW871744 UES867205:UES871744 UOO867205:UOO871744 UYK867205:UYK871744 VIG867205:VIG871744 VSC867205:VSC871744 WBY867205:WBY871744 WLU867205:WLU871744 WVQ867205:WVQ871744 I932741:I937280 JE932741:JE937280 TA932741:TA937280 ACW932741:ACW937280 AMS932741:AMS937280 AWO932741:AWO937280 BGK932741:BGK937280 BQG932741:BQG937280 CAC932741:CAC937280 CJY932741:CJY937280 CTU932741:CTU937280 DDQ932741:DDQ937280 DNM932741:DNM937280 DXI932741:DXI937280 EHE932741:EHE937280 ERA932741:ERA937280 FAW932741:FAW937280 FKS932741:FKS937280 FUO932741:FUO937280 GEK932741:GEK937280 GOG932741:GOG937280 GYC932741:GYC937280 HHY932741:HHY937280 HRU932741:HRU937280 IBQ932741:IBQ937280 ILM932741:ILM937280 IVI932741:IVI937280 JFE932741:JFE937280 JPA932741:JPA937280 JYW932741:JYW937280 KIS932741:KIS937280 KSO932741:KSO937280 LCK932741:LCK937280 LMG932741:LMG937280 LWC932741:LWC937280 MFY932741:MFY937280 MPU932741:MPU937280 MZQ932741:MZQ937280 NJM932741:NJM937280 NTI932741:NTI937280 ODE932741:ODE937280 ONA932741:ONA937280 OWW932741:OWW937280 PGS932741:PGS937280 PQO932741:PQO937280 QAK932741:QAK937280 QKG932741:QKG937280 QUC932741:QUC937280 RDY932741:RDY937280 RNU932741:RNU937280 RXQ932741:RXQ937280 SHM932741:SHM937280 SRI932741:SRI937280 TBE932741:TBE937280 TLA932741:TLA937280 TUW932741:TUW937280 UES932741:UES937280 UOO932741:UOO937280 UYK932741:UYK937280 VIG932741:VIG937280 VSC932741:VSC937280 WBY932741:WBY937280 WLU932741:WLU937280 WVQ932741:WVQ937280 I998277:I1002816 JE998277:JE1002816 TA998277:TA1002816 ACW998277:ACW1002816 AMS998277:AMS1002816 AWO998277:AWO1002816 BGK998277:BGK1002816 BQG998277:BQG1002816 CAC998277:CAC1002816 CJY998277:CJY1002816 CTU998277:CTU1002816 DDQ998277:DDQ1002816 DNM998277:DNM1002816 DXI998277:DXI1002816 EHE998277:EHE1002816 ERA998277:ERA1002816 FAW998277:FAW1002816 FKS998277:FKS1002816 FUO998277:FUO1002816 GEK998277:GEK1002816 GOG998277:GOG1002816 GYC998277:GYC1002816 HHY998277:HHY1002816 HRU998277:HRU1002816 IBQ998277:IBQ1002816 ILM998277:ILM1002816 IVI998277:IVI1002816 JFE998277:JFE1002816 JPA998277:JPA1002816 JYW998277:JYW1002816 KIS998277:KIS1002816 KSO998277:KSO1002816 LCK998277:LCK1002816 LMG998277:LMG1002816 LWC998277:LWC1002816 MFY998277:MFY1002816 MPU998277:MPU1002816 MZQ998277:MZQ1002816 NJM998277:NJM1002816 NTI998277:NTI1002816 ODE998277:ODE1002816 ONA998277:ONA1002816 OWW998277:OWW1002816 PGS998277:PGS1002816 PQO998277:PQO1002816 QAK998277:QAK1002816 QKG998277:QKG1002816 QUC998277:QUC1002816 RDY998277:RDY1002816 RNU998277:RNU1002816 RXQ998277:RXQ1002816 SHM998277:SHM1002816 SRI998277:SRI1002816 TBE998277:TBE1002816 TLA998277:TLA1002816 TUW998277:TUW1002816 UES998277:UES1002816 UOO998277:UOO1002816 UYK998277:UYK1002816 VIG998277:VIG1002816 VSC998277:VSC1002816 WBY998277:WBY1002816 WLU998277:WLU1002816 WVQ998277:WVQ1002816">
      <formula1>"Personal"</formula1>
    </dataValidation>
    <dataValidation type="list" allowBlank="1" showInputMessage="1" showErrorMessage="1" error="Sólo se permite el ingreso de las categorias de personal definidas por FONDAP" sqref="WLU983071:WLU983072 JE35:JE15236 TA35:TA15236 ACW35:ACW15236 AMS35:AMS15236 AWO35:AWO15236 BGK35:BGK15236 BQG35:BQG15236 CAC35:CAC15236 CJY35:CJY15236 CTU35:CTU15236 DDQ35:DDQ15236 DNM35:DNM15236 DXI35:DXI15236 EHE35:EHE15236 ERA35:ERA15236 FAW35:FAW15236 FKS35:FKS15236 FUO35:FUO15236 GEK35:GEK15236 GOG35:GOG15236 GYC35:GYC15236 HHY35:HHY15236 HRU35:HRU15236 IBQ35:IBQ15236 ILM35:ILM15236 IVI35:IVI15236 JFE35:JFE15236 JPA35:JPA15236 JYW35:JYW15236 KIS35:KIS15236 KSO35:KSO15236 LCK35:LCK15236 LMG35:LMG15236 LWC35:LWC15236 MFY35:MFY15236 MPU35:MPU15236 MZQ35:MZQ15236 NJM35:NJM15236 NTI35:NTI15236 ODE35:ODE15236 ONA35:ONA15236 OWW35:OWW15236 PGS35:PGS15236 PQO35:PQO15236 QAK35:QAK15236 QKG35:QKG15236 QUC35:QUC15236 RDY35:RDY15236 RNU35:RNU15236 RXQ35:RXQ15236 SHM35:SHM15236 SRI35:SRI15236 TBE35:TBE15236 TLA35:TLA15236 TUW35:TUW15236 UES35:UES15236 UOO35:UOO15236 UYK35:UYK15236 VIG35:VIG15236 VSC35:VSC15236 WBY35:WBY15236 WLU35:WLU15236 WVQ35:WVQ15236 I65571:I80772 JE65571:JE80772 TA65571:TA80772 ACW65571:ACW80772 AMS65571:AMS80772 AWO65571:AWO80772 BGK65571:BGK80772 BQG65571:BQG80772 CAC65571:CAC80772 CJY65571:CJY80772 CTU65571:CTU80772 DDQ65571:DDQ80772 DNM65571:DNM80772 DXI65571:DXI80772 EHE65571:EHE80772 ERA65571:ERA80772 FAW65571:FAW80772 FKS65571:FKS80772 FUO65571:FUO80772 GEK65571:GEK80772 GOG65571:GOG80772 GYC65571:GYC80772 HHY65571:HHY80772 HRU65571:HRU80772 IBQ65571:IBQ80772 ILM65571:ILM80772 IVI65571:IVI80772 JFE65571:JFE80772 JPA65571:JPA80772 JYW65571:JYW80772 KIS65571:KIS80772 KSO65571:KSO80772 LCK65571:LCK80772 LMG65571:LMG80772 LWC65571:LWC80772 MFY65571:MFY80772 MPU65571:MPU80772 MZQ65571:MZQ80772 NJM65571:NJM80772 NTI65571:NTI80772 ODE65571:ODE80772 ONA65571:ONA80772 OWW65571:OWW80772 PGS65571:PGS80772 PQO65571:PQO80772 QAK65571:QAK80772 QKG65571:QKG80772 QUC65571:QUC80772 RDY65571:RDY80772 RNU65571:RNU80772 RXQ65571:RXQ80772 SHM65571:SHM80772 SRI65571:SRI80772 TBE65571:TBE80772 TLA65571:TLA80772 TUW65571:TUW80772 UES65571:UES80772 UOO65571:UOO80772 UYK65571:UYK80772 VIG65571:VIG80772 VSC65571:VSC80772 WBY65571:WBY80772 WLU65571:WLU80772 WVQ65571:WVQ80772 I131107:I146308 JE131107:JE146308 TA131107:TA146308 ACW131107:ACW146308 AMS131107:AMS146308 AWO131107:AWO146308 BGK131107:BGK146308 BQG131107:BQG146308 CAC131107:CAC146308 CJY131107:CJY146308 CTU131107:CTU146308 DDQ131107:DDQ146308 DNM131107:DNM146308 DXI131107:DXI146308 EHE131107:EHE146308 ERA131107:ERA146308 FAW131107:FAW146308 FKS131107:FKS146308 FUO131107:FUO146308 GEK131107:GEK146308 GOG131107:GOG146308 GYC131107:GYC146308 HHY131107:HHY146308 HRU131107:HRU146308 IBQ131107:IBQ146308 ILM131107:ILM146308 IVI131107:IVI146308 JFE131107:JFE146308 JPA131107:JPA146308 JYW131107:JYW146308 KIS131107:KIS146308 KSO131107:KSO146308 LCK131107:LCK146308 LMG131107:LMG146308 LWC131107:LWC146308 MFY131107:MFY146308 MPU131107:MPU146308 MZQ131107:MZQ146308 NJM131107:NJM146308 NTI131107:NTI146308 ODE131107:ODE146308 ONA131107:ONA146308 OWW131107:OWW146308 PGS131107:PGS146308 PQO131107:PQO146308 QAK131107:QAK146308 QKG131107:QKG146308 QUC131107:QUC146308 RDY131107:RDY146308 RNU131107:RNU146308 RXQ131107:RXQ146308 SHM131107:SHM146308 SRI131107:SRI146308 TBE131107:TBE146308 TLA131107:TLA146308 TUW131107:TUW146308 UES131107:UES146308 UOO131107:UOO146308 UYK131107:UYK146308 VIG131107:VIG146308 VSC131107:VSC146308 WBY131107:WBY146308 WLU131107:WLU146308 WVQ131107:WVQ146308 I196643:I211844 JE196643:JE211844 TA196643:TA211844 ACW196643:ACW211844 AMS196643:AMS211844 AWO196643:AWO211844 BGK196643:BGK211844 BQG196643:BQG211844 CAC196643:CAC211844 CJY196643:CJY211844 CTU196643:CTU211844 DDQ196643:DDQ211844 DNM196643:DNM211844 DXI196643:DXI211844 EHE196643:EHE211844 ERA196643:ERA211844 FAW196643:FAW211844 FKS196643:FKS211844 FUO196643:FUO211844 GEK196643:GEK211844 GOG196643:GOG211844 GYC196643:GYC211844 HHY196643:HHY211844 HRU196643:HRU211844 IBQ196643:IBQ211844 ILM196643:ILM211844 IVI196643:IVI211844 JFE196643:JFE211844 JPA196643:JPA211844 JYW196643:JYW211844 KIS196643:KIS211844 KSO196643:KSO211844 LCK196643:LCK211844 LMG196643:LMG211844 LWC196643:LWC211844 MFY196643:MFY211844 MPU196643:MPU211844 MZQ196643:MZQ211844 NJM196643:NJM211844 NTI196643:NTI211844 ODE196643:ODE211844 ONA196643:ONA211844 OWW196643:OWW211844 PGS196643:PGS211844 PQO196643:PQO211844 QAK196643:QAK211844 QKG196643:QKG211844 QUC196643:QUC211844 RDY196643:RDY211844 RNU196643:RNU211844 RXQ196643:RXQ211844 SHM196643:SHM211844 SRI196643:SRI211844 TBE196643:TBE211844 TLA196643:TLA211844 TUW196643:TUW211844 UES196643:UES211844 UOO196643:UOO211844 UYK196643:UYK211844 VIG196643:VIG211844 VSC196643:VSC211844 WBY196643:WBY211844 WLU196643:WLU211844 WVQ196643:WVQ211844 I262179:I277380 JE262179:JE277380 TA262179:TA277380 ACW262179:ACW277380 AMS262179:AMS277380 AWO262179:AWO277380 BGK262179:BGK277380 BQG262179:BQG277380 CAC262179:CAC277380 CJY262179:CJY277380 CTU262179:CTU277380 DDQ262179:DDQ277380 DNM262179:DNM277380 DXI262179:DXI277380 EHE262179:EHE277380 ERA262179:ERA277380 FAW262179:FAW277380 FKS262179:FKS277380 FUO262179:FUO277380 GEK262179:GEK277380 GOG262179:GOG277380 GYC262179:GYC277380 HHY262179:HHY277380 HRU262179:HRU277380 IBQ262179:IBQ277380 ILM262179:ILM277380 IVI262179:IVI277380 JFE262179:JFE277380 JPA262179:JPA277380 JYW262179:JYW277380 KIS262179:KIS277380 KSO262179:KSO277380 LCK262179:LCK277380 LMG262179:LMG277380 LWC262179:LWC277380 MFY262179:MFY277380 MPU262179:MPU277380 MZQ262179:MZQ277380 NJM262179:NJM277380 NTI262179:NTI277380 ODE262179:ODE277380 ONA262179:ONA277380 OWW262179:OWW277380 PGS262179:PGS277380 PQO262179:PQO277380 QAK262179:QAK277380 QKG262179:QKG277380 QUC262179:QUC277380 RDY262179:RDY277380 RNU262179:RNU277380 RXQ262179:RXQ277380 SHM262179:SHM277380 SRI262179:SRI277380 TBE262179:TBE277380 TLA262179:TLA277380 TUW262179:TUW277380 UES262179:UES277380 UOO262179:UOO277380 UYK262179:UYK277380 VIG262179:VIG277380 VSC262179:VSC277380 WBY262179:WBY277380 WLU262179:WLU277380 WVQ262179:WVQ277380 I327715:I342916 JE327715:JE342916 TA327715:TA342916 ACW327715:ACW342916 AMS327715:AMS342916 AWO327715:AWO342916 BGK327715:BGK342916 BQG327715:BQG342916 CAC327715:CAC342916 CJY327715:CJY342916 CTU327715:CTU342916 DDQ327715:DDQ342916 DNM327715:DNM342916 DXI327715:DXI342916 EHE327715:EHE342916 ERA327715:ERA342916 FAW327715:FAW342916 FKS327715:FKS342916 FUO327715:FUO342916 GEK327715:GEK342916 GOG327715:GOG342916 GYC327715:GYC342916 HHY327715:HHY342916 HRU327715:HRU342916 IBQ327715:IBQ342916 ILM327715:ILM342916 IVI327715:IVI342916 JFE327715:JFE342916 JPA327715:JPA342916 JYW327715:JYW342916 KIS327715:KIS342916 KSO327715:KSO342916 LCK327715:LCK342916 LMG327715:LMG342916 LWC327715:LWC342916 MFY327715:MFY342916 MPU327715:MPU342916 MZQ327715:MZQ342916 NJM327715:NJM342916 NTI327715:NTI342916 ODE327715:ODE342916 ONA327715:ONA342916 OWW327715:OWW342916 PGS327715:PGS342916 PQO327715:PQO342916 QAK327715:QAK342916 QKG327715:QKG342916 QUC327715:QUC342916 RDY327715:RDY342916 RNU327715:RNU342916 RXQ327715:RXQ342916 SHM327715:SHM342916 SRI327715:SRI342916 TBE327715:TBE342916 TLA327715:TLA342916 TUW327715:TUW342916 UES327715:UES342916 UOO327715:UOO342916 UYK327715:UYK342916 VIG327715:VIG342916 VSC327715:VSC342916 WBY327715:WBY342916 WLU327715:WLU342916 WVQ327715:WVQ342916 I393251:I408452 JE393251:JE408452 TA393251:TA408452 ACW393251:ACW408452 AMS393251:AMS408452 AWO393251:AWO408452 BGK393251:BGK408452 BQG393251:BQG408452 CAC393251:CAC408452 CJY393251:CJY408452 CTU393251:CTU408452 DDQ393251:DDQ408452 DNM393251:DNM408452 DXI393251:DXI408452 EHE393251:EHE408452 ERA393251:ERA408452 FAW393251:FAW408452 FKS393251:FKS408452 FUO393251:FUO408452 GEK393251:GEK408452 GOG393251:GOG408452 GYC393251:GYC408452 HHY393251:HHY408452 HRU393251:HRU408452 IBQ393251:IBQ408452 ILM393251:ILM408452 IVI393251:IVI408452 JFE393251:JFE408452 JPA393251:JPA408452 JYW393251:JYW408452 KIS393251:KIS408452 KSO393251:KSO408452 LCK393251:LCK408452 LMG393251:LMG408452 LWC393251:LWC408452 MFY393251:MFY408452 MPU393251:MPU408452 MZQ393251:MZQ408452 NJM393251:NJM408452 NTI393251:NTI408452 ODE393251:ODE408452 ONA393251:ONA408452 OWW393251:OWW408452 PGS393251:PGS408452 PQO393251:PQO408452 QAK393251:QAK408452 QKG393251:QKG408452 QUC393251:QUC408452 RDY393251:RDY408452 RNU393251:RNU408452 RXQ393251:RXQ408452 SHM393251:SHM408452 SRI393251:SRI408452 TBE393251:TBE408452 TLA393251:TLA408452 TUW393251:TUW408452 UES393251:UES408452 UOO393251:UOO408452 UYK393251:UYK408452 VIG393251:VIG408452 VSC393251:VSC408452 WBY393251:WBY408452 WLU393251:WLU408452 WVQ393251:WVQ408452 I458787:I473988 JE458787:JE473988 TA458787:TA473988 ACW458787:ACW473988 AMS458787:AMS473988 AWO458787:AWO473988 BGK458787:BGK473988 BQG458787:BQG473988 CAC458787:CAC473988 CJY458787:CJY473988 CTU458787:CTU473988 DDQ458787:DDQ473988 DNM458787:DNM473988 DXI458787:DXI473988 EHE458787:EHE473988 ERA458787:ERA473988 FAW458787:FAW473988 FKS458787:FKS473988 FUO458787:FUO473988 GEK458787:GEK473988 GOG458787:GOG473988 GYC458787:GYC473988 HHY458787:HHY473988 HRU458787:HRU473988 IBQ458787:IBQ473988 ILM458787:ILM473988 IVI458787:IVI473988 JFE458787:JFE473988 JPA458787:JPA473988 JYW458787:JYW473988 KIS458787:KIS473988 KSO458787:KSO473988 LCK458787:LCK473988 LMG458787:LMG473988 LWC458787:LWC473988 MFY458787:MFY473988 MPU458787:MPU473988 MZQ458787:MZQ473988 NJM458787:NJM473988 NTI458787:NTI473988 ODE458787:ODE473988 ONA458787:ONA473988 OWW458787:OWW473988 PGS458787:PGS473988 PQO458787:PQO473988 QAK458787:QAK473988 QKG458787:QKG473988 QUC458787:QUC473988 RDY458787:RDY473988 RNU458787:RNU473988 RXQ458787:RXQ473988 SHM458787:SHM473988 SRI458787:SRI473988 TBE458787:TBE473988 TLA458787:TLA473988 TUW458787:TUW473988 UES458787:UES473988 UOO458787:UOO473988 UYK458787:UYK473988 VIG458787:VIG473988 VSC458787:VSC473988 WBY458787:WBY473988 WLU458787:WLU473988 WVQ458787:WVQ473988 I524323:I539524 JE524323:JE539524 TA524323:TA539524 ACW524323:ACW539524 AMS524323:AMS539524 AWO524323:AWO539524 BGK524323:BGK539524 BQG524323:BQG539524 CAC524323:CAC539524 CJY524323:CJY539524 CTU524323:CTU539524 DDQ524323:DDQ539524 DNM524323:DNM539524 DXI524323:DXI539524 EHE524323:EHE539524 ERA524323:ERA539524 FAW524323:FAW539524 FKS524323:FKS539524 FUO524323:FUO539524 GEK524323:GEK539524 GOG524323:GOG539524 GYC524323:GYC539524 HHY524323:HHY539524 HRU524323:HRU539524 IBQ524323:IBQ539524 ILM524323:ILM539524 IVI524323:IVI539524 JFE524323:JFE539524 JPA524323:JPA539524 JYW524323:JYW539524 KIS524323:KIS539524 KSO524323:KSO539524 LCK524323:LCK539524 LMG524323:LMG539524 LWC524323:LWC539524 MFY524323:MFY539524 MPU524323:MPU539524 MZQ524323:MZQ539524 NJM524323:NJM539524 NTI524323:NTI539524 ODE524323:ODE539524 ONA524323:ONA539524 OWW524323:OWW539524 PGS524323:PGS539524 PQO524323:PQO539524 QAK524323:QAK539524 QKG524323:QKG539524 QUC524323:QUC539524 RDY524323:RDY539524 RNU524323:RNU539524 RXQ524323:RXQ539524 SHM524323:SHM539524 SRI524323:SRI539524 TBE524323:TBE539524 TLA524323:TLA539524 TUW524323:TUW539524 UES524323:UES539524 UOO524323:UOO539524 UYK524323:UYK539524 VIG524323:VIG539524 VSC524323:VSC539524 WBY524323:WBY539524 WLU524323:WLU539524 WVQ524323:WVQ539524 I589859:I605060 JE589859:JE605060 TA589859:TA605060 ACW589859:ACW605060 AMS589859:AMS605060 AWO589859:AWO605060 BGK589859:BGK605060 BQG589859:BQG605060 CAC589859:CAC605060 CJY589859:CJY605060 CTU589859:CTU605060 DDQ589859:DDQ605060 DNM589859:DNM605060 DXI589859:DXI605060 EHE589859:EHE605060 ERA589859:ERA605060 FAW589859:FAW605060 FKS589859:FKS605060 FUO589859:FUO605060 GEK589859:GEK605060 GOG589859:GOG605060 GYC589859:GYC605060 HHY589859:HHY605060 HRU589859:HRU605060 IBQ589859:IBQ605060 ILM589859:ILM605060 IVI589859:IVI605060 JFE589859:JFE605060 JPA589859:JPA605060 JYW589859:JYW605060 KIS589859:KIS605060 KSO589859:KSO605060 LCK589859:LCK605060 LMG589859:LMG605060 LWC589859:LWC605060 MFY589859:MFY605060 MPU589859:MPU605060 MZQ589859:MZQ605060 NJM589859:NJM605060 NTI589859:NTI605060 ODE589859:ODE605060 ONA589859:ONA605060 OWW589859:OWW605060 PGS589859:PGS605060 PQO589859:PQO605060 QAK589859:QAK605060 QKG589859:QKG605060 QUC589859:QUC605060 RDY589859:RDY605060 RNU589859:RNU605060 RXQ589859:RXQ605060 SHM589859:SHM605060 SRI589859:SRI605060 TBE589859:TBE605060 TLA589859:TLA605060 TUW589859:TUW605060 UES589859:UES605060 UOO589859:UOO605060 UYK589859:UYK605060 VIG589859:VIG605060 VSC589859:VSC605060 WBY589859:WBY605060 WLU589859:WLU605060 WVQ589859:WVQ605060 I655395:I670596 JE655395:JE670596 TA655395:TA670596 ACW655395:ACW670596 AMS655395:AMS670596 AWO655395:AWO670596 BGK655395:BGK670596 BQG655395:BQG670596 CAC655395:CAC670596 CJY655395:CJY670596 CTU655395:CTU670596 DDQ655395:DDQ670596 DNM655395:DNM670596 DXI655395:DXI670596 EHE655395:EHE670596 ERA655395:ERA670596 FAW655395:FAW670596 FKS655395:FKS670596 FUO655395:FUO670596 GEK655395:GEK670596 GOG655395:GOG670596 GYC655395:GYC670596 HHY655395:HHY670596 HRU655395:HRU670596 IBQ655395:IBQ670596 ILM655395:ILM670596 IVI655395:IVI670596 JFE655395:JFE670596 JPA655395:JPA670596 JYW655395:JYW670596 KIS655395:KIS670596 KSO655395:KSO670596 LCK655395:LCK670596 LMG655395:LMG670596 LWC655395:LWC670596 MFY655395:MFY670596 MPU655395:MPU670596 MZQ655395:MZQ670596 NJM655395:NJM670596 NTI655395:NTI670596 ODE655395:ODE670596 ONA655395:ONA670596 OWW655395:OWW670596 PGS655395:PGS670596 PQO655395:PQO670596 QAK655395:QAK670596 QKG655395:QKG670596 QUC655395:QUC670596 RDY655395:RDY670596 RNU655395:RNU670596 RXQ655395:RXQ670596 SHM655395:SHM670596 SRI655395:SRI670596 TBE655395:TBE670596 TLA655395:TLA670596 TUW655395:TUW670596 UES655395:UES670596 UOO655395:UOO670596 UYK655395:UYK670596 VIG655395:VIG670596 VSC655395:VSC670596 WBY655395:WBY670596 WLU655395:WLU670596 WVQ655395:WVQ670596 I720931:I736132 JE720931:JE736132 TA720931:TA736132 ACW720931:ACW736132 AMS720931:AMS736132 AWO720931:AWO736132 BGK720931:BGK736132 BQG720931:BQG736132 CAC720931:CAC736132 CJY720931:CJY736132 CTU720931:CTU736132 DDQ720931:DDQ736132 DNM720931:DNM736132 DXI720931:DXI736132 EHE720931:EHE736132 ERA720931:ERA736132 FAW720931:FAW736132 FKS720931:FKS736132 FUO720931:FUO736132 GEK720931:GEK736132 GOG720931:GOG736132 GYC720931:GYC736132 HHY720931:HHY736132 HRU720931:HRU736132 IBQ720931:IBQ736132 ILM720931:ILM736132 IVI720931:IVI736132 JFE720931:JFE736132 JPA720931:JPA736132 JYW720931:JYW736132 KIS720931:KIS736132 KSO720931:KSO736132 LCK720931:LCK736132 LMG720931:LMG736132 LWC720931:LWC736132 MFY720931:MFY736132 MPU720931:MPU736132 MZQ720931:MZQ736132 NJM720931:NJM736132 NTI720931:NTI736132 ODE720931:ODE736132 ONA720931:ONA736132 OWW720931:OWW736132 PGS720931:PGS736132 PQO720931:PQO736132 QAK720931:QAK736132 QKG720931:QKG736132 QUC720931:QUC736132 RDY720931:RDY736132 RNU720931:RNU736132 RXQ720931:RXQ736132 SHM720931:SHM736132 SRI720931:SRI736132 TBE720931:TBE736132 TLA720931:TLA736132 TUW720931:TUW736132 UES720931:UES736132 UOO720931:UOO736132 UYK720931:UYK736132 VIG720931:VIG736132 VSC720931:VSC736132 WBY720931:WBY736132 WLU720931:WLU736132 WVQ720931:WVQ736132 I786467:I801668 JE786467:JE801668 TA786467:TA801668 ACW786467:ACW801668 AMS786467:AMS801668 AWO786467:AWO801668 BGK786467:BGK801668 BQG786467:BQG801668 CAC786467:CAC801668 CJY786467:CJY801668 CTU786467:CTU801668 DDQ786467:DDQ801668 DNM786467:DNM801668 DXI786467:DXI801668 EHE786467:EHE801668 ERA786467:ERA801668 FAW786467:FAW801668 FKS786467:FKS801668 FUO786467:FUO801668 GEK786467:GEK801668 GOG786467:GOG801668 GYC786467:GYC801668 HHY786467:HHY801668 HRU786467:HRU801668 IBQ786467:IBQ801668 ILM786467:ILM801668 IVI786467:IVI801668 JFE786467:JFE801668 JPA786467:JPA801668 JYW786467:JYW801668 KIS786467:KIS801668 KSO786467:KSO801668 LCK786467:LCK801668 LMG786467:LMG801668 LWC786467:LWC801668 MFY786467:MFY801668 MPU786467:MPU801668 MZQ786467:MZQ801668 NJM786467:NJM801668 NTI786467:NTI801668 ODE786467:ODE801668 ONA786467:ONA801668 OWW786467:OWW801668 PGS786467:PGS801668 PQO786467:PQO801668 QAK786467:QAK801668 QKG786467:QKG801668 QUC786467:QUC801668 RDY786467:RDY801668 RNU786467:RNU801668 RXQ786467:RXQ801668 SHM786467:SHM801668 SRI786467:SRI801668 TBE786467:TBE801668 TLA786467:TLA801668 TUW786467:TUW801668 UES786467:UES801668 UOO786467:UOO801668 UYK786467:UYK801668 VIG786467:VIG801668 VSC786467:VSC801668 WBY786467:WBY801668 WLU786467:WLU801668 WVQ786467:WVQ801668 I852003:I867204 JE852003:JE867204 TA852003:TA867204 ACW852003:ACW867204 AMS852003:AMS867204 AWO852003:AWO867204 BGK852003:BGK867204 BQG852003:BQG867204 CAC852003:CAC867204 CJY852003:CJY867204 CTU852003:CTU867204 DDQ852003:DDQ867204 DNM852003:DNM867204 DXI852003:DXI867204 EHE852003:EHE867204 ERA852003:ERA867204 FAW852003:FAW867204 FKS852003:FKS867204 FUO852003:FUO867204 GEK852003:GEK867204 GOG852003:GOG867204 GYC852003:GYC867204 HHY852003:HHY867204 HRU852003:HRU867204 IBQ852003:IBQ867204 ILM852003:ILM867204 IVI852003:IVI867204 JFE852003:JFE867204 JPA852003:JPA867204 JYW852003:JYW867204 KIS852003:KIS867204 KSO852003:KSO867204 LCK852003:LCK867204 LMG852003:LMG867204 LWC852003:LWC867204 MFY852003:MFY867204 MPU852003:MPU867204 MZQ852003:MZQ867204 NJM852003:NJM867204 NTI852003:NTI867204 ODE852003:ODE867204 ONA852003:ONA867204 OWW852003:OWW867204 PGS852003:PGS867204 PQO852003:PQO867204 QAK852003:QAK867204 QKG852003:QKG867204 QUC852003:QUC867204 RDY852003:RDY867204 RNU852003:RNU867204 RXQ852003:RXQ867204 SHM852003:SHM867204 SRI852003:SRI867204 TBE852003:TBE867204 TLA852003:TLA867204 TUW852003:TUW867204 UES852003:UES867204 UOO852003:UOO867204 UYK852003:UYK867204 VIG852003:VIG867204 VSC852003:VSC867204 WBY852003:WBY867204 WLU852003:WLU867204 WVQ852003:WVQ867204 I917539:I932740 JE917539:JE932740 TA917539:TA932740 ACW917539:ACW932740 AMS917539:AMS932740 AWO917539:AWO932740 BGK917539:BGK932740 BQG917539:BQG932740 CAC917539:CAC932740 CJY917539:CJY932740 CTU917539:CTU932740 DDQ917539:DDQ932740 DNM917539:DNM932740 DXI917539:DXI932740 EHE917539:EHE932740 ERA917539:ERA932740 FAW917539:FAW932740 FKS917539:FKS932740 FUO917539:FUO932740 GEK917539:GEK932740 GOG917539:GOG932740 GYC917539:GYC932740 HHY917539:HHY932740 HRU917539:HRU932740 IBQ917539:IBQ932740 ILM917539:ILM932740 IVI917539:IVI932740 JFE917539:JFE932740 JPA917539:JPA932740 JYW917539:JYW932740 KIS917539:KIS932740 KSO917539:KSO932740 LCK917539:LCK932740 LMG917539:LMG932740 LWC917539:LWC932740 MFY917539:MFY932740 MPU917539:MPU932740 MZQ917539:MZQ932740 NJM917539:NJM932740 NTI917539:NTI932740 ODE917539:ODE932740 ONA917539:ONA932740 OWW917539:OWW932740 PGS917539:PGS932740 PQO917539:PQO932740 QAK917539:QAK932740 QKG917539:QKG932740 QUC917539:QUC932740 RDY917539:RDY932740 RNU917539:RNU932740 RXQ917539:RXQ932740 SHM917539:SHM932740 SRI917539:SRI932740 TBE917539:TBE932740 TLA917539:TLA932740 TUW917539:TUW932740 UES917539:UES932740 UOO917539:UOO932740 UYK917539:UYK932740 VIG917539:VIG932740 VSC917539:VSC932740 WBY917539:WBY932740 WLU917539:WLU932740 WVQ917539:WVQ932740 I983075:I998276 JE983075:JE998276 TA983075:TA998276 ACW983075:ACW998276 AMS983075:AMS998276 AWO983075:AWO998276 BGK983075:BGK998276 BQG983075:BQG998276 CAC983075:CAC998276 CJY983075:CJY998276 CTU983075:CTU998276 DDQ983075:DDQ998276 DNM983075:DNM998276 DXI983075:DXI998276 EHE983075:EHE998276 ERA983075:ERA998276 FAW983075:FAW998276 FKS983075:FKS998276 FUO983075:FUO998276 GEK983075:GEK998276 GOG983075:GOG998276 GYC983075:GYC998276 HHY983075:HHY998276 HRU983075:HRU998276 IBQ983075:IBQ998276 ILM983075:ILM998276 IVI983075:IVI998276 JFE983075:JFE998276 JPA983075:JPA998276 JYW983075:JYW998276 KIS983075:KIS998276 KSO983075:KSO998276 LCK983075:LCK998276 LMG983075:LMG998276 LWC983075:LWC998276 MFY983075:MFY998276 MPU983075:MPU998276 MZQ983075:MZQ998276 NJM983075:NJM998276 NTI983075:NTI998276 ODE983075:ODE998276 ONA983075:ONA998276 OWW983075:OWW998276 PGS983075:PGS998276 PQO983075:PQO998276 QAK983075:QAK998276 QKG983075:QKG998276 QUC983075:QUC998276 RDY983075:RDY998276 RNU983075:RNU998276 RXQ983075:RXQ998276 SHM983075:SHM998276 SRI983075:SRI998276 TBE983075:TBE998276 TLA983075:TLA998276 TUW983075:TUW998276 UES983075:UES998276 UOO983075:UOO998276 UYK983075:UYK998276 VIG983075:VIG998276 VSC983075:VSC998276 WBY983075:WBY998276 WLU983075:WLU998276 WVQ983075:WVQ998276 WVQ983071:WVQ983072 JE28:JE31 TA28:TA31 ACW28:ACW31 AMS28:AMS31 AWO28:AWO31 BGK28:BGK31 BQG28:BQG31 CAC28:CAC31 CJY28:CJY31 CTU28:CTU31 DDQ28:DDQ31 DNM28:DNM31 DXI28:DXI31 EHE28:EHE31 ERA28:ERA31 FAW28:FAW31 FKS28:FKS31 FUO28:FUO31 GEK28:GEK31 GOG28:GOG31 GYC28:GYC31 HHY28:HHY31 HRU28:HRU31 IBQ28:IBQ31 ILM28:ILM31 IVI28:IVI31 JFE28:JFE31 JPA28:JPA31 JYW28:JYW31 KIS28:KIS31 KSO28:KSO31 LCK28:LCK31 LMG28:LMG31 LWC28:LWC31 MFY28:MFY31 MPU28:MPU31 MZQ28:MZQ31 NJM28:NJM31 NTI28:NTI31 ODE28:ODE31 ONA28:ONA31 OWW28:OWW31 PGS28:PGS31 PQO28:PQO31 QAK28:QAK31 QKG28:QKG31 QUC28:QUC31 RDY28:RDY31 RNU28:RNU31 RXQ28:RXQ31 SHM28:SHM31 SRI28:SRI31 TBE28:TBE31 TLA28:TLA31 TUW28:TUW31 UES28:UES31 UOO28:UOO31 UYK28:UYK31 VIG28:VIG31 VSC28:VSC31 WBY28:WBY31 WLU28:WLU31 WVQ28:WVQ31 I65567:I65568 JE65567:JE65568 TA65567:TA65568 ACW65567:ACW65568 AMS65567:AMS65568 AWO65567:AWO65568 BGK65567:BGK65568 BQG65567:BQG65568 CAC65567:CAC65568 CJY65567:CJY65568 CTU65567:CTU65568 DDQ65567:DDQ65568 DNM65567:DNM65568 DXI65567:DXI65568 EHE65567:EHE65568 ERA65567:ERA65568 FAW65567:FAW65568 FKS65567:FKS65568 FUO65567:FUO65568 GEK65567:GEK65568 GOG65567:GOG65568 GYC65567:GYC65568 HHY65567:HHY65568 HRU65567:HRU65568 IBQ65567:IBQ65568 ILM65567:ILM65568 IVI65567:IVI65568 JFE65567:JFE65568 JPA65567:JPA65568 JYW65567:JYW65568 KIS65567:KIS65568 KSO65567:KSO65568 LCK65567:LCK65568 LMG65567:LMG65568 LWC65567:LWC65568 MFY65567:MFY65568 MPU65567:MPU65568 MZQ65567:MZQ65568 NJM65567:NJM65568 NTI65567:NTI65568 ODE65567:ODE65568 ONA65567:ONA65568 OWW65567:OWW65568 PGS65567:PGS65568 PQO65567:PQO65568 QAK65567:QAK65568 QKG65567:QKG65568 QUC65567:QUC65568 RDY65567:RDY65568 RNU65567:RNU65568 RXQ65567:RXQ65568 SHM65567:SHM65568 SRI65567:SRI65568 TBE65567:TBE65568 TLA65567:TLA65568 TUW65567:TUW65568 UES65567:UES65568 UOO65567:UOO65568 UYK65567:UYK65568 VIG65567:VIG65568 VSC65567:VSC65568 WBY65567:WBY65568 WLU65567:WLU65568 WVQ65567:WVQ65568 I131103:I131104 JE131103:JE131104 TA131103:TA131104 ACW131103:ACW131104 AMS131103:AMS131104 AWO131103:AWO131104 BGK131103:BGK131104 BQG131103:BQG131104 CAC131103:CAC131104 CJY131103:CJY131104 CTU131103:CTU131104 DDQ131103:DDQ131104 DNM131103:DNM131104 DXI131103:DXI131104 EHE131103:EHE131104 ERA131103:ERA131104 FAW131103:FAW131104 FKS131103:FKS131104 FUO131103:FUO131104 GEK131103:GEK131104 GOG131103:GOG131104 GYC131103:GYC131104 HHY131103:HHY131104 HRU131103:HRU131104 IBQ131103:IBQ131104 ILM131103:ILM131104 IVI131103:IVI131104 JFE131103:JFE131104 JPA131103:JPA131104 JYW131103:JYW131104 KIS131103:KIS131104 KSO131103:KSO131104 LCK131103:LCK131104 LMG131103:LMG131104 LWC131103:LWC131104 MFY131103:MFY131104 MPU131103:MPU131104 MZQ131103:MZQ131104 NJM131103:NJM131104 NTI131103:NTI131104 ODE131103:ODE131104 ONA131103:ONA131104 OWW131103:OWW131104 PGS131103:PGS131104 PQO131103:PQO131104 QAK131103:QAK131104 QKG131103:QKG131104 QUC131103:QUC131104 RDY131103:RDY131104 RNU131103:RNU131104 RXQ131103:RXQ131104 SHM131103:SHM131104 SRI131103:SRI131104 TBE131103:TBE131104 TLA131103:TLA131104 TUW131103:TUW131104 UES131103:UES131104 UOO131103:UOO131104 UYK131103:UYK131104 VIG131103:VIG131104 VSC131103:VSC131104 WBY131103:WBY131104 WLU131103:WLU131104 WVQ131103:WVQ131104 I196639:I196640 JE196639:JE196640 TA196639:TA196640 ACW196639:ACW196640 AMS196639:AMS196640 AWO196639:AWO196640 BGK196639:BGK196640 BQG196639:BQG196640 CAC196639:CAC196640 CJY196639:CJY196640 CTU196639:CTU196640 DDQ196639:DDQ196640 DNM196639:DNM196640 DXI196639:DXI196640 EHE196639:EHE196640 ERA196639:ERA196640 FAW196639:FAW196640 FKS196639:FKS196640 FUO196639:FUO196640 GEK196639:GEK196640 GOG196639:GOG196640 GYC196639:GYC196640 HHY196639:HHY196640 HRU196639:HRU196640 IBQ196639:IBQ196640 ILM196639:ILM196640 IVI196639:IVI196640 JFE196639:JFE196640 JPA196639:JPA196640 JYW196639:JYW196640 KIS196639:KIS196640 KSO196639:KSO196640 LCK196639:LCK196640 LMG196639:LMG196640 LWC196639:LWC196640 MFY196639:MFY196640 MPU196639:MPU196640 MZQ196639:MZQ196640 NJM196639:NJM196640 NTI196639:NTI196640 ODE196639:ODE196640 ONA196639:ONA196640 OWW196639:OWW196640 PGS196639:PGS196640 PQO196639:PQO196640 QAK196639:QAK196640 QKG196639:QKG196640 QUC196639:QUC196640 RDY196639:RDY196640 RNU196639:RNU196640 RXQ196639:RXQ196640 SHM196639:SHM196640 SRI196639:SRI196640 TBE196639:TBE196640 TLA196639:TLA196640 TUW196639:TUW196640 UES196639:UES196640 UOO196639:UOO196640 UYK196639:UYK196640 VIG196639:VIG196640 VSC196639:VSC196640 WBY196639:WBY196640 WLU196639:WLU196640 WVQ196639:WVQ196640 I262175:I262176 JE262175:JE262176 TA262175:TA262176 ACW262175:ACW262176 AMS262175:AMS262176 AWO262175:AWO262176 BGK262175:BGK262176 BQG262175:BQG262176 CAC262175:CAC262176 CJY262175:CJY262176 CTU262175:CTU262176 DDQ262175:DDQ262176 DNM262175:DNM262176 DXI262175:DXI262176 EHE262175:EHE262176 ERA262175:ERA262176 FAW262175:FAW262176 FKS262175:FKS262176 FUO262175:FUO262176 GEK262175:GEK262176 GOG262175:GOG262176 GYC262175:GYC262176 HHY262175:HHY262176 HRU262175:HRU262176 IBQ262175:IBQ262176 ILM262175:ILM262176 IVI262175:IVI262176 JFE262175:JFE262176 JPA262175:JPA262176 JYW262175:JYW262176 KIS262175:KIS262176 KSO262175:KSO262176 LCK262175:LCK262176 LMG262175:LMG262176 LWC262175:LWC262176 MFY262175:MFY262176 MPU262175:MPU262176 MZQ262175:MZQ262176 NJM262175:NJM262176 NTI262175:NTI262176 ODE262175:ODE262176 ONA262175:ONA262176 OWW262175:OWW262176 PGS262175:PGS262176 PQO262175:PQO262176 QAK262175:QAK262176 QKG262175:QKG262176 QUC262175:QUC262176 RDY262175:RDY262176 RNU262175:RNU262176 RXQ262175:RXQ262176 SHM262175:SHM262176 SRI262175:SRI262176 TBE262175:TBE262176 TLA262175:TLA262176 TUW262175:TUW262176 UES262175:UES262176 UOO262175:UOO262176 UYK262175:UYK262176 VIG262175:VIG262176 VSC262175:VSC262176 WBY262175:WBY262176 WLU262175:WLU262176 WVQ262175:WVQ262176 I327711:I327712 JE327711:JE327712 TA327711:TA327712 ACW327711:ACW327712 AMS327711:AMS327712 AWO327711:AWO327712 BGK327711:BGK327712 BQG327711:BQG327712 CAC327711:CAC327712 CJY327711:CJY327712 CTU327711:CTU327712 DDQ327711:DDQ327712 DNM327711:DNM327712 DXI327711:DXI327712 EHE327711:EHE327712 ERA327711:ERA327712 FAW327711:FAW327712 FKS327711:FKS327712 FUO327711:FUO327712 GEK327711:GEK327712 GOG327711:GOG327712 GYC327711:GYC327712 HHY327711:HHY327712 HRU327711:HRU327712 IBQ327711:IBQ327712 ILM327711:ILM327712 IVI327711:IVI327712 JFE327711:JFE327712 JPA327711:JPA327712 JYW327711:JYW327712 KIS327711:KIS327712 KSO327711:KSO327712 LCK327711:LCK327712 LMG327711:LMG327712 LWC327711:LWC327712 MFY327711:MFY327712 MPU327711:MPU327712 MZQ327711:MZQ327712 NJM327711:NJM327712 NTI327711:NTI327712 ODE327711:ODE327712 ONA327711:ONA327712 OWW327711:OWW327712 PGS327711:PGS327712 PQO327711:PQO327712 QAK327711:QAK327712 QKG327711:QKG327712 QUC327711:QUC327712 RDY327711:RDY327712 RNU327711:RNU327712 RXQ327711:RXQ327712 SHM327711:SHM327712 SRI327711:SRI327712 TBE327711:TBE327712 TLA327711:TLA327712 TUW327711:TUW327712 UES327711:UES327712 UOO327711:UOO327712 UYK327711:UYK327712 VIG327711:VIG327712 VSC327711:VSC327712 WBY327711:WBY327712 WLU327711:WLU327712 WVQ327711:WVQ327712 I393247:I393248 JE393247:JE393248 TA393247:TA393248 ACW393247:ACW393248 AMS393247:AMS393248 AWO393247:AWO393248 BGK393247:BGK393248 BQG393247:BQG393248 CAC393247:CAC393248 CJY393247:CJY393248 CTU393247:CTU393248 DDQ393247:DDQ393248 DNM393247:DNM393248 DXI393247:DXI393248 EHE393247:EHE393248 ERA393247:ERA393248 FAW393247:FAW393248 FKS393247:FKS393248 FUO393247:FUO393248 GEK393247:GEK393248 GOG393247:GOG393248 GYC393247:GYC393248 HHY393247:HHY393248 HRU393247:HRU393248 IBQ393247:IBQ393248 ILM393247:ILM393248 IVI393247:IVI393248 JFE393247:JFE393248 JPA393247:JPA393248 JYW393247:JYW393248 KIS393247:KIS393248 KSO393247:KSO393248 LCK393247:LCK393248 LMG393247:LMG393248 LWC393247:LWC393248 MFY393247:MFY393248 MPU393247:MPU393248 MZQ393247:MZQ393248 NJM393247:NJM393248 NTI393247:NTI393248 ODE393247:ODE393248 ONA393247:ONA393248 OWW393247:OWW393248 PGS393247:PGS393248 PQO393247:PQO393248 QAK393247:QAK393248 QKG393247:QKG393248 QUC393247:QUC393248 RDY393247:RDY393248 RNU393247:RNU393248 RXQ393247:RXQ393248 SHM393247:SHM393248 SRI393247:SRI393248 TBE393247:TBE393248 TLA393247:TLA393248 TUW393247:TUW393248 UES393247:UES393248 UOO393247:UOO393248 UYK393247:UYK393248 VIG393247:VIG393248 VSC393247:VSC393248 WBY393247:WBY393248 WLU393247:WLU393248 WVQ393247:WVQ393248 I458783:I458784 JE458783:JE458784 TA458783:TA458784 ACW458783:ACW458784 AMS458783:AMS458784 AWO458783:AWO458784 BGK458783:BGK458784 BQG458783:BQG458784 CAC458783:CAC458784 CJY458783:CJY458784 CTU458783:CTU458784 DDQ458783:DDQ458784 DNM458783:DNM458784 DXI458783:DXI458784 EHE458783:EHE458784 ERA458783:ERA458784 FAW458783:FAW458784 FKS458783:FKS458784 FUO458783:FUO458784 GEK458783:GEK458784 GOG458783:GOG458784 GYC458783:GYC458784 HHY458783:HHY458784 HRU458783:HRU458784 IBQ458783:IBQ458784 ILM458783:ILM458784 IVI458783:IVI458784 JFE458783:JFE458784 JPA458783:JPA458784 JYW458783:JYW458784 KIS458783:KIS458784 KSO458783:KSO458784 LCK458783:LCK458784 LMG458783:LMG458784 LWC458783:LWC458784 MFY458783:MFY458784 MPU458783:MPU458784 MZQ458783:MZQ458784 NJM458783:NJM458784 NTI458783:NTI458784 ODE458783:ODE458784 ONA458783:ONA458784 OWW458783:OWW458784 PGS458783:PGS458784 PQO458783:PQO458784 QAK458783:QAK458784 QKG458783:QKG458784 QUC458783:QUC458784 RDY458783:RDY458784 RNU458783:RNU458784 RXQ458783:RXQ458784 SHM458783:SHM458784 SRI458783:SRI458784 TBE458783:TBE458784 TLA458783:TLA458784 TUW458783:TUW458784 UES458783:UES458784 UOO458783:UOO458784 UYK458783:UYK458784 VIG458783:VIG458784 VSC458783:VSC458784 WBY458783:WBY458784 WLU458783:WLU458784 WVQ458783:WVQ458784 I524319:I524320 JE524319:JE524320 TA524319:TA524320 ACW524319:ACW524320 AMS524319:AMS524320 AWO524319:AWO524320 BGK524319:BGK524320 BQG524319:BQG524320 CAC524319:CAC524320 CJY524319:CJY524320 CTU524319:CTU524320 DDQ524319:DDQ524320 DNM524319:DNM524320 DXI524319:DXI524320 EHE524319:EHE524320 ERA524319:ERA524320 FAW524319:FAW524320 FKS524319:FKS524320 FUO524319:FUO524320 GEK524319:GEK524320 GOG524319:GOG524320 GYC524319:GYC524320 HHY524319:HHY524320 HRU524319:HRU524320 IBQ524319:IBQ524320 ILM524319:ILM524320 IVI524319:IVI524320 JFE524319:JFE524320 JPA524319:JPA524320 JYW524319:JYW524320 KIS524319:KIS524320 KSO524319:KSO524320 LCK524319:LCK524320 LMG524319:LMG524320 LWC524319:LWC524320 MFY524319:MFY524320 MPU524319:MPU524320 MZQ524319:MZQ524320 NJM524319:NJM524320 NTI524319:NTI524320 ODE524319:ODE524320 ONA524319:ONA524320 OWW524319:OWW524320 PGS524319:PGS524320 PQO524319:PQO524320 QAK524319:QAK524320 QKG524319:QKG524320 QUC524319:QUC524320 RDY524319:RDY524320 RNU524319:RNU524320 RXQ524319:RXQ524320 SHM524319:SHM524320 SRI524319:SRI524320 TBE524319:TBE524320 TLA524319:TLA524320 TUW524319:TUW524320 UES524319:UES524320 UOO524319:UOO524320 UYK524319:UYK524320 VIG524319:VIG524320 VSC524319:VSC524320 WBY524319:WBY524320 WLU524319:WLU524320 WVQ524319:WVQ524320 I589855:I589856 JE589855:JE589856 TA589855:TA589856 ACW589855:ACW589856 AMS589855:AMS589856 AWO589855:AWO589856 BGK589855:BGK589856 BQG589855:BQG589856 CAC589855:CAC589856 CJY589855:CJY589856 CTU589855:CTU589856 DDQ589855:DDQ589856 DNM589855:DNM589856 DXI589855:DXI589856 EHE589855:EHE589856 ERA589855:ERA589856 FAW589855:FAW589856 FKS589855:FKS589856 FUO589855:FUO589856 GEK589855:GEK589856 GOG589855:GOG589856 GYC589855:GYC589856 HHY589855:HHY589856 HRU589855:HRU589856 IBQ589855:IBQ589856 ILM589855:ILM589856 IVI589855:IVI589856 JFE589855:JFE589856 JPA589855:JPA589856 JYW589855:JYW589856 KIS589855:KIS589856 KSO589855:KSO589856 LCK589855:LCK589856 LMG589855:LMG589856 LWC589855:LWC589856 MFY589855:MFY589856 MPU589855:MPU589856 MZQ589855:MZQ589856 NJM589855:NJM589856 NTI589855:NTI589856 ODE589855:ODE589856 ONA589855:ONA589856 OWW589855:OWW589856 PGS589855:PGS589856 PQO589855:PQO589856 QAK589855:QAK589856 QKG589855:QKG589856 QUC589855:QUC589856 RDY589855:RDY589856 RNU589855:RNU589856 RXQ589855:RXQ589856 SHM589855:SHM589856 SRI589855:SRI589856 TBE589855:TBE589856 TLA589855:TLA589856 TUW589855:TUW589856 UES589855:UES589856 UOO589855:UOO589856 UYK589855:UYK589856 VIG589855:VIG589856 VSC589855:VSC589856 WBY589855:WBY589856 WLU589855:WLU589856 WVQ589855:WVQ589856 I655391:I655392 JE655391:JE655392 TA655391:TA655392 ACW655391:ACW655392 AMS655391:AMS655392 AWO655391:AWO655392 BGK655391:BGK655392 BQG655391:BQG655392 CAC655391:CAC655392 CJY655391:CJY655392 CTU655391:CTU655392 DDQ655391:DDQ655392 DNM655391:DNM655392 DXI655391:DXI655392 EHE655391:EHE655392 ERA655391:ERA655392 FAW655391:FAW655392 FKS655391:FKS655392 FUO655391:FUO655392 GEK655391:GEK655392 GOG655391:GOG655392 GYC655391:GYC655392 HHY655391:HHY655392 HRU655391:HRU655392 IBQ655391:IBQ655392 ILM655391:ILM655392 IVI655391:IVI655392 JFE655391:JFE655392 JPA655391:JPA655392 JYW655391:JYW655392 KIS655391:KIS655392 KSO655391:KSO655392 LCK655391:LCK655392 LMG655391:LMG655392 LWC655391:LWC655392 MFY655391:MFY655392 MPU655391:MPU655392 MZQ655391:MZQ655392 NJM655391:NJM655392 NTI655391:NTI655392 ODE655391:ODE655392 ONA655391:ONA655392 OWW655391:OWW655392 PGS655391:PGS655392 PQO655391:PQO655392 QAK655391:QAK655392 QKG655391:QKG655392 QUC655391:QUC655392 RDY655391:RDY655392 RNU655391:RNU655392 RXQ655391:RXQ655392 SHM655391:SHM655392 SRI655391:SRI655392 TBE655391:TBE655392 TLA655391:TLA655392 TUW655391:TUW655392 UES655391:UES655392 UOO655391:UOO655392 UYK655391:UYK655392 VIG655391:VIG655392 VSC655391:VSC655392 WBY655391:WBY655392 WLU655391:WLU655392 WVQ655391:WVQ655392 I720927:I720928 JE720927:JE720928 TA720927:TA720928 ACW720927:ACW720928 AMS720927:AMS720928 AWO720927:AWO720928 BGK720927:BGK720928 BQG720927:BQG720928 CAC720927:CAC720928 CJY720927:CJY720928 CTU720927:CTU720928 DDQ720927:DDQ720928 DNM720927:DNM720928 DXI720927:DXI720928 EHE720927:EHE720928 ERA720927:ERA720928 FAW720927:FAW720928 FKS720927:FKS720928 FUO720927:FUO720928 GEK720927:GEK720928 GOG720927:GOG720928 GYC720927:GYC720928 HHY720927:HHY720928 HRU720927:HRU720928 IBQ720927:IBQ720928 ILM720927:ILM720928 IVI720927:IVI720928 JFE720927:JFE720928 JPA720927:JPA720928 JYW720927:JYW720928 KIS720927:KIS720928 KSO720927:KSO720928 LCK720927:LCK720928 LMG720927:LMG720928 LWC720927:LWC720928 MFY720927:MFY720928 MPU720927:MPU720928 MZQ720927:MZQ720928 NJM720927:NJM720928 NTI720927:NTI720928 ODE720927:ODE720928 ONA720927:ONA720928 OWW720927:OWW720928 PGS720927:PGS720928 PQO720927:PQO720928 QAK720927:QAK720928 QKG720927:QKG720928 QUC720927:QUC720928 RDY720927:RDY720928 RNU720927:RNU720928 RXQ720927:RXQ720928 SHM720927:SHM720928 SRI720927:SRI720928 TBE720927:TBE720928 TLA720927:TLA720928 TUW720927:TUW720928 UES720927:UES720928 UOO720927:UOO720928 UYK720927:UYK720928 VIG720927:VIG720928 VSC720927:VSC720928 WBY720927:WBY720928 WLU720927:WLU720928 WVQ720927:WVQ720928 I786463:I786464 JE786463:JE786464 TA786463:TA786464 ACW786463:ACW786464 AMS786463:AMS786464 AWO786463:AWO786464 BGK786463:BGK786464 BQG786463:BQG786464 CAC786463:CAC786464 CJY786463:CJY786464 CTU786463:CTU786464 DDQ786463:DDQ786464 DNM786463:DNM786464 DXI786463:DXI786464 EHE786463:EHE786464 ERA786463:ERA786464 FAW786463:FAW786464 FKS786463:FKS786464 FUO786463:FUO786464 GEK786463:GEK786464 GOG786463:GOG786464 GYC786463:GYC786464 HHY786463:HHY786464 HRU786463:HRU786464 IBQ786463:IBQ786464 ILM786463:ILM786464 IVI786463:IVI786464 JFE786463:JFE786464 JPA786463:JPA786464 JYW786463:JYW786464 KIS786463:KIS786464 KSO786463:KSO786464 LCK786463:LCK786464 LMG786463:LMG786464 LWC786463:LWC786464 MFY786463:MFY786464 MPU786463:MPU786464 MZQ786463:MZQ786464 NJM786463:NJM786464 NTI786463:NTI786464 ODE786463:ODE786464 ONA786463:ONA786464 OWW786463:OWW786464 PGS786463:PGS786464 PQO786463:PQO786464 QAK786463:QAK786464 QKG786463:QKG786464 QUC786463:QUC786464 RDY786463:RDY786464 RNU786463:RNU786464 RXQ786463:RXQ786464 SHM786463:SHM786464 SRI786463:SRI786464 TBE786463:TBE786464 TLA786463:TLA786464 TUW786463:TUW786464 UES786463:UES786464 UOO786463:UOO786464 UYK786463:UYK786464 VIG786463:VIG786464 VSC786463:VSC786464 WBY786463:WBY786464 WLU786463:WLU786464 WVQ786463:WVQ786464 I851999:I852000 JE851999:JE852000 TA851999:TA852000 ACW851999:ACW852000 AMS851999:AMS852000 AWO851999:AWO852000 BGK851999:BGK852000 BQG851999:BQG852000 CAC851999:CAC852000 CJY851999:CJY852000 CTU851999:CTU852000 DDQ851999:DDQ852000 DNM851999:DNM852000 DXI851999:DXI852000 EHE851999:EHE852000 ERA851999:ERA852000 FAW851999:FAW852000 FKS851999:FKS852000 FUO851999:FUO852000 GEK851999:GEK852000 GOG851999:GOG852000 GYC851999:GYC852000 HHY851999:HHY852000 HRU851999:HRU852000 IBQ851999:IBQ852000 ILM851999:ILM852000 IVI851999:IVI852000 JFE851999:JFE852000 JPA851999:JPA852000 JYW851999:JYW852000 KIS851999:KIS852000 KSO851999:KSO852000 LCK851999:LCK852000 LMG851999:LMG852000 LWC851999:LWC852000 MFY851999:MFY852000 MPU851999:MPU852000 MZQ851999:MZQ852000 NJM851999:NJM852000 NTI851999:NTI852000 ODE851999:ODE852000 ONA851999:ONA852000 OWW851999:OWW852000 PGS851999:PGS852000 PQO851999:PQO852000 QAK851999:QAK852000 QKG851999:QKG852000 QUC851999:QUC852000 RDY851999:RDY852000 RNU851999:RNU852000 RXQ851999:RXQ852000 SHM851999:SHM852000 SRI851999:SRI852000 TBE851999:TBE852000 TLA851999:TLA852000 TUW851999:TUW852000 UES851999:UES852000 UOO851999:UOO852000 UYK851999:UYK852000 VIG851999:VIG852000 VSC851999:VSC852000 WBY851999:WBY852000 WLU851999:WLU852000 WVQ851999:WVQ852000 I917535:I917536 JE917535:JE917536 TA917535:TA917536 ACW917535:ACW917536 AMS917535:AMS917536 AWO917535:AWO917536 BGK917535:BGK917536 BQG917535:BQG917536 CAC917535:CAC917536 CJY917535:CJY917536 CTU917535:CTU917536 DDQ917535:DDQ917536 DNM917535:DNM917536 DXI917535:DXI917536 EHE917535:EHE917536 ERA917535:ERA917536 FAW917535:FAW917536 FKS917535:FKS917536 FUO917535:FUO917536 GEK917535:GEK917536 GOG917535:GOG917536 GYC917535:GYC917536 HHY917535:HHY917536 HRU917535:HRU917536 IBQ917535:IBQ917536 ILM917535:ILM917536 IVI917535:IVI917536 JFE917535:JFE917536 JPA917535:JPA917536 JYW917535:JYW917536 KIS917535:KIS917536 KSO917535:KSO917536 LCK917535:LCK917536 LMG917535:LMG917536 LWC917535:LWC917536 MFY917535:MFY917536 MPU917535:MPU917536 MZQ917535:MZQ917536 NJM917535:NJM917536 NTI917535:NTI917536 ODE917535:ODE917536 ONA917535:ONA917536 OWW917535:OWW917536 PGS917535:PGS917536 PQO917535:PQO917536 QAK917535:QAK917536 QKG917535:QKG917536 QUC917535:QUC917536 RDY917535:RDY917536 RNU917535:RNU917536 RXQ917535:RXQ917536 SHM917535:SHM917536 SRI917535:SRI917536 TBE917535:TBE917536 TLA917535:TLA917536 TUW917535:TUW917536 UES917535:UES917536 UOO917535:UOO917536 UYK917535:UYK917536 VIG917535:VIG917536 VSC917535:VSC917536 WBY917535:WBY917536 WLU917535:WLU917536 WVQ917535:WVQ917536 I983071:I983072 JE983071:JE983072 TA983071:TA983072 ACW983071:ACW983072 AMS983071:AMS983072 AWO983071:AWO983072 BGK983071:BGK983072 BQG983071:BQG983072 CAC983071:CAC983072 CJY983071:CJY983072 CTU983071:CTU983072 DDQ983071:DDQ983072 DNM983071:DNM983072 DXI983071:DXI983072 EHE983071:EHE983072 ERA983071:ERA983072 FAW983071:FAW983072 FKS983071:FKS983072 FUO983071:FUO983072 GEK983071:GEK983072 GOG983071:GOG983072 GYC983071:GYC983072 HHY983071:HHY983072 HRU983071:HRU983072 IBQ983071:IBQ983072 ILM983071:ILM983072 IVI983071:IVI983072 JFE983071:JFE983072 JPA983071:JPA983072 JYW983071:JYW983072 KIS983071:KIS983072 KSO983071:KSO983072 LCK983071:LCK983072 LMG983071:LMG983072 LWC983071:LWC983072 MFY983071:MFY983072 MPU983071:MPU983072 MZQ983071:MZQ983072 NJM983071:NJM983072 NTI983071:NTI983072 ODE983071:ODE983072 ONA983071:ONA983072 OWW983071:OWW983072 PGS983071:PGS983072 PQO983071:PQO983072 QAK983071:QAK983072 QKG983071:QKG983072 QUC983071:QUC983072 RDY983071:RDY983072 RNU983071:RNU983072 RXQ983071:RXQ983072 SHM983071:SHM983072 SRI983071:SRI983072 TBE983071:TBE983072 TLA983071:TLA983072 TUW983071:TUW983072 UES983071:UES983072 UOO983071:UOO983072 UYK983071:UYK983072 VIG983071:VIG983072 VSC983071:VSC983072 WBY983071:WBY983072 I340:I15236">
      <formula1>Personal</formula1>
    </dataValidation>
    <dataValidation type="list" allowBlank="1" showInputMessage="1" showErrorMessage="1" sqref="M14:M27">
      <formula1>"Pecuniario,No Pecuniario"</formula1>
    </dataValidation>
    <dataValidation type="custom" allowBlank="1" showInputMessage="1" showErrorMessage="1" sqref="D14:D27">
      <formula1>D14</formula1>
    </dataValidation>
    <dataValidation allowBlank="1" showInputMessage="1" showErrorMessage="1" error="Sólo se permite el ingreso de las categorias de personal definidas por FONDAP" sqref="I28:I33 I35:I339 K34"/>
  </dataValidations>
  <printOptions horizontalCentered="1"/>
  <pageMargins left="0" right="0" top="0.59055118110236227" bottom="0.59055118110236227" header="0" footer="0"/>
  <pageSetup scale="6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Listas!$B$4:$B$11</xm:f>
          </x14:formula1>
          <xm:sqref>E14:E27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activeCell="B4" sqref="B4"/>
    </sheetView>
  </sheetViews>
  <sheetFormatPr baseColWidth="10" defaultRowHeight="15" x14ac:dyDescent="0.25"/>
  <cols>
    <col min="1" max="1" width="27.5703125" customWidth="1"/>
    <col min="2" max="2" width="57" customWidth="1"/>
  </cols>
  <sheetData>
    <row r="4" spans="1:3" x14ac:dyDescent="0.25">
      <c r="A4" t="s">
        <v>12</v>
      </c>
      <c r="B4" t="s">
        <v>21</v>
      </c>
      <c r="C4" t="s">
        <v>12</v>
      </c>
    </row>
    <row r="5" spans="1:3" x14ac:dyDescent="0.25">
      <c r="B5" t="s">
        <v>13</v>
      </c>
      <c r="C5" t="s">
        <v>12</v>
      </c>
    </row>
    <row r="6" spans="1:3" x14ac:dyDescent="0.25">
      <c r="A6" t="s">
        <v>14</v>
      </c>
      <c r="B6" t="s">
        <v>18</v>
      </c>
      <c r="C6" t="s">
        <v>14</v>
      </c>
    </row>
    <row r="7" spans="1:3" x14ac:dyDescent="0.25">
      <c r="B7" t="s">
        <v>19</v>
      </c>
      <c r="C7" t="s">
        <v>14</v>
      </c>
    </row>
    <row r="8" spans="1:3" x14ac:dyDescent="0.25">
      <c r="B8" t="s">
        <v>20</v>
      </c>
      <c r="C8" t="s">
        <v>14</v>
      </c>
    </row>
    <row r="9" spans="1:3" x14ac:dyDescent="0.25">
      <c r="B9" t="s">
        <v>22</v>
      </c>
      <c r="C9" t="s">
        <v>14</v>
      </c>
    </row>
    <row r="10" spans="1:3" x14ac:dyDescent="0.25">
      <c r="A10" t="s">
        <v>15</v>
      </c>
      <c r="B10" t="s">
        <v>16</v>
      </c>
      <c r="C10" t="s">
        <v>15</v>
      </c>
    </row>
    <row r="11" spans="1:3" x14ac:dyDescent="0.25">
      <c r="B11" t="s">
        <v>17</v>
      </c>
      <c r="C1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 Anexo N°3 Aportes</vt:lpstr>
      <vt:lpstr>Detalle Gastos</vt:lpstr>
      <vt:lpstr>Listas</vt:lpstr>
      <vt:lpstr>'Detalle Gastos'!Área_de_impresión</vt:lpstr>
      <vt:lpstr>'Resumen Anexo N°3 Aportes'!Área_de_impresión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Reyes Gatica</dc:creator>
  <cp:lastModifiedBy>Roxany Barahona Ligueno</cp:lastModifiedBy>
  <cp:lastPrinted>2015-04-07T14:52:52Z</cp:lastPrinted>
  <dcterms:created xsi:type="dcterms:W3CDTF">2014-01-09T18:35:31Z</dcterms:created>
  <dcterms:modified xsi:type="dcterms:W3CDTF">2015-04-07T14:52:57Z</dcterms:modified>
</cp:coreProperties>
</file>