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1. Concursos\3. III Fondequip Mediano 2014\Fondequip Mediano 2014\FORMULARIOS\"/>
    </mc:Choice>
  </mc:AlternateContent>
  <bookViews>
    <workbookView xWindow="0" yWindow="0" windowWidth="20490" windowHeight="7155"/>
  </bookViews>
  <sheets>
    <sheet name="Ficha Equipo" sheetId="1" r:id="rId1"/>
    <sheet name="Grupos de Equipamiento" sheetId="6" r:id="rId2"/>
    <sheet name="Listas" sheetId="2" r:id="rId3"/>
  </sheets>
  <externalReferences>
    <externalReference r:id="rId4"/>
  </externalReferences>
  <definedNames>
    <definedName name="AGRICULTURA_SILVICULTURA_PESCA2">Listas!$AM$16:$AM$23</definedName>
    <definedName name="AGRONOMIA">Listas!$AA$13:$AA$29</definedName>
    <definedName name="ANTROPOLOGIA_Y_ARQUEOLOGIA">Listas!$AD$13:$AD$19</definedName>
    <definedName name="ANTROPOLOGIA2">Listas!$AS$16:$AS$17</definedName>
    <definedName name="_xlnm.Print_Area" localSheetId="0">'Ficha Equipo'!$B$1:$Q$68</definedName>
    <definedName name="areaappli">[1]Listas!$B$2:$B$10</definedName>
    <definedName name="ARQUITECTURA_URBANISMO_GEOGRAF_ARTES">Listas!$AD$22:$AD$33</definedName>
    <definedName name="ARTE_ARTES_HISTORIA_DEL_ARTE_ARTES_ESCENICAS_MUSICA2">Listas!$AV$16:$AV$22</definedName>
    <definedName name="ASTRONOMIA_COSMOLOGÍA_Y_PARTICULAS">Listas!$R$13:$R$15</definedName>
    <definedName name="BIOLOGIA_1">Listas!$R$18:$R$26</definedName>
    <definedName name="BIOLOGIA_2">Listas!$R$29:$R$35</definedName>
    <definedName name="BIOLOGIA_3">Listas!$R$38:$R$44</definedName>
    <definedName name="BIOTECNOLOGIA_AGRICOLA2">Listas!$AM$26:$AM$29</definedName>
    <definedName name="BIOTECNOLOGIA_AMBIENTAL2">Listas!$AY$16:$AY$19</definedName>
    <definedName name="BIOTECNOLOGIA_INDUSTRIAL2">Listas!$AY$22:$AY$24</definedName>
    <definedName name="BIOTECNOLOGIA_MEDICA2">Listas!$BB$16:$BB$20</definedName>
    <definedName name="CIENCIA_ANIMAL_Y_LECHERIA2">Listas!$AM$32:$AM$34</definedName>
    <definedName name="CIENCIAS_AGRICOLAS2">Listas!$AM$2:$AM$6</definedName>
    <definedName name="CIENCIAS_BIOLOGICAS2">Listas!$AP$16:$AP$34</definedName>
    <definedName name="CIENCIAS_BIOMEDICAS">Listas!$X$13:$X$43</definedName>
    <definedName name="CIENCIAS_CLINICAS">Listas!$X$46:$X$76</definedName>
    <definedName name="CIENCIAS_DE_LA_EDUCACION2">Listas!$AS$20:$AS$22</definedName>
    <definedName name="CIENCIAS_DE_LA_INFORMACION_Y_COMPUTACION2">Listas!$AP$37:$AP$39</definedName>
    <definedName name="CIENCIAS_DE_LA_SALUD2">Listas!$BB$23:$BB$36</definedName>
    <definedName name="CIENCIAS_DE_LA_TIERRA">Listas!$R$47:$R$55</definedName>
    <definedName name="CIENCIAS_DE_LA_TIERRA_Y_DEL_MEDIO_AMBIENTE2">Listas!$AP$42:$AP$53</definedName>
    <definedName name="CIENCIAS_ECONÓMICAS_Y_ADMINISTRATIVAS">Listas!$AD$36:$AD$53</definedName>
    <definedName name="CIENCIAS_EXACTAS_Y_NATURALES">Listas!$R$2:$R$9</definedName>
    <definedName name="CIENCIAS_FISICAS2">Listas!$AP$56:$AP$64</definedName>
    <definedName name="CIENCIAS_JURIDICAS_Y_POLÍTICAS">Listas!$AD$56:$AD$71</definedName>
    <definedName name="CIENCIAS_NATURALES2">Listas!$AP$2:$AP$8</definedName>
    <definedName name="CIENCIAS_POLITICAS2">Listas!$AS$25:$AS$28</definedName>
    <definedName name="CIENCIAS_QUIMICAS2">Listas!$AP$67:$AP$74</definedName>
    <definedName name="CIENCIAS_SALUD_PUBLICA">Listas!$X$79:$X$109</definedName>
    <definedName name="CIENCIAS_SOCIALES">Listas!$AD$2:$AD$8</definedName>
    <definedName name="CIENCIAS_SOCIALES2">Listas!$AS$2:$AS$11</definedName>
    <definedName name="CIENCIAS_VETERINARIAS2">Listas!$AM$37</definedName>
    <definedName name="COMUNICACIÓN_Y_MEDIOS2">Listas!$AS$31:$AS$35</definedName>
    <definedName name="CONICYT">Listas!$B$2:$B$7</definedName>
    <definedName name="DERECHO2">Listas!$AS$38:$AS$41</definedName>
    <definedName name="DISC_OCDE">Listas!$AJ$2:$AJ$7</definedName>
    <definedName name="Disciplinas_FOND">Listas!$O$2:$O$7</definedName>
    <definedName name="ECONOMIA_Y_NEGOCIOS2">Listas!$AS$44:$AS$48</definedName>
    <definedName name="EDUCACIÓN">Listas!$AD$74</definedName>
    <definedName name="FILOSOFIA">Listas!$AG$13:$AG$20</definedName>
    <definedName name="FILOSOFIA_ETICA_Y_RELIGION2">Listas!$AV$25:$AV$29</definedName>
    <definedName name="FISICA_TEÓRICA_Y_EXPERIMENTAL">Listas!$R$58:$R$68</definedName>
    <definedName name="Fuente_de_Financiamiento">Listas!$A$2:$A$4</definedName>
    <definedName name="GEOGRAFIA_ECONOMICA_Y_SOCIAL2">Listas!$AS$51:$AS$55</definedName>
    <definedName name="Grupo_equipamiento">Listas!$F$2:$F$7</definedName>
    <definedName name="grupoequi">[1]Listas!$A$2:$A$7</definedName>
    <definedName name="HISTORIA">Listas!$AG$23:$AG$28</definedName>
    <definedName name="HISTORIA_Y_ARQUEOLOGIA2">Listas!$AV$32:$AV$35</definedName>
    <definedName name="HUMANIDADES">Listas!$AG$2:$AG$4</definedName>
    <definedName name="HUMANIDADES2">Listas!$AV$2:$AV$6</definedName>
    <definedName name="ICM">Listas!$D$2</definedName>
    <definedName name="INGENIERÍA_1">Listas!$U$13:$U$26</definedName>
    <definedName name="INGENIERÍA_2">Listas!$U$29:$U$36</definedName>
    <definedName name="INGENIERÍA_3">Listas!$U$39:$U$44</definedName>
    <definedName name="INGENIERIA_AMBIENTAL2">Listas!$AY$27:$AY$33</definedName>
    <definedName name="INGENIERIA_CIVIL2">Listas!$AY$36:$AY$40</definedName>
    <definedName name="INGENIERIA_DE_LOS_MATERIALES2">Listas!$AY$43:$AY$48</definedName>
    <definedName name="INGENIERIA_ELECTRICA_INGENIERIA_ELECTRONICA_INFORMATICA2">Listas!$AY$51:$AY$56</definedName>
    <definedName name="INGENIERIA_MECANICA2">Listas!$AY$59:$AY$64</definedName>
    <definedName name="INGENIERIA_MEDICA2">Listas!$AY$67:$AY$68</definedName>
    <definedName name="INGENIERIA_QUIMICA2">Listas!$AY$71:$AY$72</definedName>
    <definedName name="INGENIERIA_Y_TECNOLOGIA2">Listas!$AY$2:$AY$12</definedName>
    <definedName name="Institucion">Listas!$L$2:$L$78</definedName>
    <definedName name="LENGUAJE_Y_LITERATURA2">Listas!$AV$38:$AV$42</definedName>
    <definedName name="LINGÜÍSTICA_LITERATURA_Y_FILOLOGÍA">Listas!$AG$31:$AG$36</definedName>
    <definedName name="MATEMATICAS2">Listas!$AP$77:$AP$80</definedName>
    <definedName name="MECESUP">Listas!$C$2</definedName>
    <definedName name="MEDICINA_BASICA2">Listas!$BB$39:$BB$48</definedName>
    <definedName name="MEDICINA_CLINICA2">Listas!$BB$51:$BB$79</definedName>
    <definedName name="MEDICINA_Y_CIENCIAS_DE_LA_SALUD2">Listas!$BB$2:$BB$7</definedName>
    <definedName name="NANOTECNOLOGIA2">Listas!$AY$75:$AY$76</definedName>
    <definedName name="OTRAS_CIENCIAS_AGRICOLAS2">Listas!$AM$40</definedName>
    <definedName name="OTRAS_CIENCIAS_MEDICAS2">Listas!$BB$82:$BB$83</definedName>
    <definedName name="OTRAS_CIENCIAS_NATURALES2">Listas!$AP$83</definedName>
    <definedName name="OTRAS_CIENCIAS_SOCIALES2">Listas!$AS$58:$AS$59</definedName>
    <definedName name="OTRAS_HUMANIDADES2">Listas!$AV$45</definedName>
    <definedName name="OTRAS_INGENIERIAS_Y_TECNOLOGIAS2">Listas!$AY$79:$AY$80</definedName>
    <definedName name="PSICOLOGIA">Listas!$AD$77:$AD$86</definedName>
    <definedName name="PSICOLOGIA2">Listas!$AS$62:$AS$64</definedName>
    <definedName name="QUIMICA">Listas!$R$91:$R$98</definedName>
    <definedName name="Region">Listas!$I$3:$I$17</definedName>
    <definedName name="SALUD_Y_PRODUCCIÓN_ANIMAL">Listas!$AA$32:$AA$36</definedName>
    <definedName name="SOCIOLOGIA">Listas!$AD$89:$AD$98</definedName>
    <definedName name="SOCIOLOGIA2">Listas!$AS$67:$AS$70</definedName>
    <definedName name="TECNOLOGIA_Y_CIENCIAS_DE_LA_INGENIERIA">Listas!$U$2:$U$4</definedName>
    <definedName name="TECNOLOGIA_Y_CIENCIAS_MEDICAS">Listas!$X$2:$X$4</definedName>
    <definedName name="TECNOLOGIA_Y_CIENCIAS_SILVOAGROPECUARIAS">Listas!$AA$2:$AA$3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 l="1"/>
  <c r="F57" i="1"/>
  <c r="F58" i="1"/>
  <c r="F59" i="1"/>
  <c r="F60" i="1"/>
  <c r="F61" i="1"/>
  <c r="F55" i="1"/>
  <c r="F62" i="1" s="1"/>
  <c r="G54" i="1" s="1"/>
</calcChain>
</file>

<file path=xl/sharedStrings.xml><?xml version="1.0" encoding="utf-8"?>
<sst xmlns="http://schemas.openxmlformats.org/spreadsheetml/2006/main" count="976" uniqueCount="873">
  <si>
    <t xml:space="preserve"> </t>
  </si>
  <si>
    <t>1.6 IMÁGENES DEL EQUIPO</t>
  </si>
  <si>
    <t>Total</t>
  </si>
  <si>
    <t>Investigación Aplicada</t>
  </si>
  <si>
    <t>Investigación Básica / Fundamental</t>
  </si>
  <si>
    <t>Instituciones privadas</t>
  </si>
  <si>
    <t>Instituciones Públicas</t>
  </si>
  <si>
    <t>Investigador consolidado</t>
  </si>
  <si>
    <t>Postdoctorado</t>
  </si>
  <si>
    <t>Doctorado</t>
  </si>
  <si>
    <t>Magíster</t>
  </si>
  <si>
    <t xml:space="preserve">Pregrado </t>
  </si>
  <si>
    <t>Servicio Externo</t>
  </si>
  <si>
    <t>Investigadores</t>
  </si>
  <si>
    <t>Personal en formación</t>
  </si>
  <si>
    <t xml:space="preserve">Capacidad máxima de horas anual de uso de equipo </t>
  </si>
  <si>
    <t>Ciudad de instalación</t>
  </si>
  <si>
    <t>Región de instalación</t>
  </si>
  <si>
    <t>Fecha de instalación (dd/mm/aa)</t>
  </si>
  <si>
    <t xml:space="preserve">Año de Fabricación </t>
  </si>
  <si>
    <t>Modelo</t>
  </si>
  <si>
    <t>Marca</t>
  </si>
  <si>
    <t>Grupo de Equipamiento</t>
  </si>
  <si>
    <t>Departamento u otro</t>
  </si>
  <si>
    <t>Facultad u otro</t>
  </si>
  <si>
    <t>Correo Electronico</t>
  </si>
  <si>
    <t>Año Concurso</t>
  </si>
  <si>
    <t>Programa</t>
  </si>
  <si>
    <t>Fuente de Financiamiento</t>
  </si>
  <si>
    <t>Sólo si existe</t>
  </si>
  <si>
    <t>Código del Proyecto</t>
  </si>
  <si>
    <t xml:space="preserve">   </t>
  </si>
  <si>
    <t>Completar formulario de todo equipo y/o accesorio cuyo costo sea superior a $20.000.000</t>
  </si>
  <si>
    <t>FICHA EQUIPAMIENTO CIENTÍFICO Y TECNOLOGICO</t>
  </si>
  <si>
    <t>Ingresar descriptores (palabras claves) del uso prioritario del equipo (ej.: Analisis de metales pesados en agua). Mín 1- Max 3</t>
  </si>
  <si>
    <t xml:space="preserve">Cantidad de horas anual de uso comprometido por beneficiario y área </t>
  </si>
  <si>
    <t xml:space="preserve"> (incluir 3 imágenes en formato jpg, peso máximo 500Kb c/u)</t>
  </si>
  <si>
    <t>CONICYT</t>
  </si>
  <si>
    <t>MECESUP</t>
  </si>
  <si>
    <t>ICM</t>
  </si>
  <si>
    <t>FONDEQUIP</t>
  </si>
  <si>
    <t>PIA</t>
  </si>
  <si>
    <t>Cromatógrafos y Espectrómetros</t>
  </si>
  <si>
    <t>Equipamiento de informática</t>
  </si>
  <si>
    <t>Instrumentos Bioanalíticos</t>
  </si>
  <si>
    <t>Microscopios y Difractómetros</t>
  </si>
  <si>
    <t xml:space="preserve">Equipos de Procesamiento y ensayo de Materiales </t>
  </si>
  <si>
    <t>Otros</t>
  </si>
  <si>
    <t xml:space="preserve">Especificar la ubicación espacial en que se instalará el equipamiento en la región respectiva, detallando coordenadas geográficas (latitud  Sur y longitud Oeste). Para realizar lo anterior, le recomendamos utilizar el software Google Earth disponible en http://www.google.com/intl/es/earth/index.html. </t>
  </si>
  <si>
    <t>FONDECYT</t>
  </si>
  <si>
    <t>FONDAP</t>
  </si>
  <si>
    <t>FONDEF</t>
  </si>
  <si>
    <r>
      <t xml:space="preserve">Ver descripción </t>
    </r>
    <r>
      <rPr>
        <b/>
        <i/>
        <sz val="8"/>
        <color theme="4" tint="-0.249977111117893"/>
        <rFont val="Arial"/>
        <family val="2"/>
      </rPr>
      <t xml:space="preserve">aquí </t>
    </r>
  </si>
  <si>
    <t>Institución Beneficiaria</t>
  </si>
  <si>
    <t>1.1.1</t>
  </si>
  <si>
    <t>1.1.2</t>
  </si>
  <si>
    <t>1.1.3</t>
  </si>
  <si>
    <t>1.1.4</t>
  </si>
  <si>
    <t>1.1.5</t>
  </si>
  <si>
    <t>1.1.6</t>
  </si>
  <si>
    <t>1.1.7</t>
  </si>
  <si>
    <t>1.1.8</t>
  </si>
  <si>
    <t>1.1.9</t>
  </si>
  <si>
    <t>1.2.1</t>
  </si>
  <si>
    <t>1.2.2</t>
  </si>
  <si>
    <t>1.2.3</t>
  </si>
  <si>
    <t>1.2.4</t>
  </si>
  <si>
    <t>1.2.5</t>
  </si>
  <si>
    <t>1.2.6</t>
  </si>
  <si>
    <t>1.3.1</t>
  </si>
  <si>
    <t>1.3.2</t>
  </si>
  <si>
    <t>1.3.3</t>
  </si>
  <si>
    <t>1.3.4</t>
  </si>
  <si>
    <t>1.4.1</t>
  </si>
  <si>
    <t>1.5.1</t>
  </si>
  <si>
    <t>1.5.2</t>
  </si>
  <si>
    <t>1.5.3</t>
  </si>
  <si>
    <t>1.5.4</t>
  </si>
  <si>
    <t>Áreas OECD 1</t>
  </si>
  <si>
    <t>Áreas OECD 2</t>
  </si>
  <si>
    <t>Áreas OECD 3</t>
  </si>
  <si>
    <t>Descriptores (Palabras claves) 1</t>
  </si>
  <si>
    <t>Descriptores (Palabras claves) 2</t>
  </si>
  <si>
    <t>Descriptores (Palabras claves) 3</t>
  </si>
  <si>
    <t>1.5.5</t>
  </si>
  <si>
    <t>1.5.6</t>
  </si>
  <si>
    <t>1.5.7</t>
  </si>
  <si>
    <t>1.5.8</t>
  </si>
  <si>
    <t>1.5.9</t>
  </si>
  <si>
    <t>1.6.1</t>
  </si>
  <si>
    <t>1.6.2</t>
  </si>
  <si>
    <t>1.6.3</t>
  </si>
  <si>
    <t>1.2</t>
  </si>
  <si>
    <t>1.1</t>
  </si>
  <si>
    <t>IDENTIFICACION</t>
  </si>
  <si>
    <t>DESCRIPCIÓN DEL EQUIPAMIENTO</t>
  </si>
  <si>
    <t>1.3.5</t>
  </si>
  <si>
    <t xml:space="preserve">1.3 </t>
  </si>
  <si>
    <t>INSTALACIÓN / UBICACIÓN</t>
  </si>
  <si>
    <t>1.4</t>
  </si>
  <si>
    <t>COSTO DEL EQUIPO (US$)</t>
  </si>
  <si>
    <t>1.5</t>
  </si>
  <si>
    <t>USO DEL EQUIPAMIENTO</t>
  </si>
  <si>
    <t>Fuente_de_Financiamiento</t>
  </si>
  <si>
    <t>PROGRAMA REGIONAL</t>
  </si>
  <si>
    <t>INSTITUTO CIENTIFICO MILENIO</t>
  </si>
  <si>
    <t>cod_region</t>
  </si>
  <si>
    <t>region_proy</t>
  </si>
  <si>
    <t>ciudad</t>
  </si>
  <si>
    <t>No aplica</t>
  </si>
  <si>
    <t>I Tarapacá</t>
  </si>
  <si>
    <t>IQUIQUE</t>
  </si>
  <si>
    <t>II Antofagasta</t>
  </si>
  <si>
    <t>ANTOFAGASTA</t>
  </si>
  <si>
    <t>III Atacama</t>
  </si>
  <si>
    <t>COPIAPO</t>
  </si>
  <si>
    <t>IV Coquimbo</t>
  </si>
  <si>
    <t>LA SERENA</t>
  </si>
  <si>
    <t>V Valparaíso</t>
  </si>
  <si>
    <t>VALPARAISO</t>
  </si>
  <si>
    <t>VI O´Higgins</t>
  </si>
  <si>
    <t>RANCAGUA</t>
  </si>
  <si>
    <t>VII Maule</t>
  </si>
  <si>
    <t>TALCA</t>
  </si>
  <si>
    <t>VIII Biobío</t>
  </si>
  <si>
    <t>CONCEPCION</t>
  </si>
  <si>
    <t>IX Araucanía</t>
  </si>
  <si>
    <t>TEMUCO</t>
  </si>
  <si>
    <t>X Los Lagos</t>
  </si>
  <si>
    <t>PUERTO MONTT</t>
  </si>
  <si>
    <t>XI Aysén</t>
  </si>
  <si>
    <t>COYHAIQUE</t>
  </si>
  <si>
    <t>XII Magallanes</t>
  </si>
  <si>
    <t>PUNTA ARENAS</t>
  </si>
  <si>
    <t>XIII Metropolitana</t>
  </si>
  <si>
    <t>SANTIAGO</t>
  </si>
  <si>
    <t>XIV Los Ríos</t>
  </si>
  <si>
    <t>VALDIVIA</t>
  </si>
  <si>
    <t>XV Arica y Parinacota</t>
  </si>
  <si>
    <t>ARICA</t>
  </si>
  <si>
    <t>Grupo_equipamiento</t>
  </si>
  <si>
    <t>UNIVERSIDAD ACADEMIA DE HUMANISMO CRISTIANO</t>
  </si>
  <si>
    <t>UNIVERSIDAD ADOLFO IBANEZ</t>
  </si>
  <si>
    <t>UNIVERSIDAD ADVENTISTA DE CHILE</t>
  </si>
  <si>
    <t>UNIVERSIDAD ALBERTO HURTADO</t>
  </si>
  <si>
    <t>UNIVERSIDAD ALONSO DE OVALLE</t>
  </si>
  <si>
    <t>UNIVERSIDAD ANDRES BELLO</t>
  </si>
  <si>
    <t>UNIVERSIDAD ARTURO PRAT</t>
  </si>
  <si>
    <t>UNIVERSIDAD AUSTRAL DE CHILE</t>
  </si>
  <si>
    <t>UNIVERSIDAD AUTONOMA CHILE SEDE TALCA</t>
  </si>
  <si>
    <t>UNIVERSIDAD AUTONOMA DE CHILE</t>
  </si>
  <si>
    <t>UNIVERSIDAD BERNARDO O'HIGGINS</t>
  </si>
  <si>
    <t>UNIVERSIDAD BOLIVARIANA</t>
  </si>
  <si>
    <t>UNIVERSIDAD CATOLICA BLAS CANAS</t>
  </si>
  <si>
    <t>UNIVERSIDAD CATOLICA CARDENAL RAUL SILVA HENRIQUEZ</t>
  </si>
  <si>
    <t>UNIVERSIDAD CATOLICA DE LA SANTISIMA CONCEPCION</t>
  </si>
  <si>
    <t>UNIVERSIDAD CATOLICA DE TEMUCO</t>
  </si>
  <si>
    <t>UNIVERSIDAD CATOLICA DEL MAULE</t>
  </si>
  <si>
    <t>UNIVERSIDAD CATOLICA DEL NORTE</t>
  </si>
  <si>
    <t>UNIVERSIDAD CATOLICA DEL NORTE -SEDE COQUIMBO</t>
  </si>
  <si>
    <t>UNIVERSIDAD CENTRAL DE CHILE</t>
  </si>
  <si>
    <t>UNIVERSIDAD CONTEMPORANEA</t>
  </si>
  <si>
    <t>UNIVERSIDAD DE ACONCAGUA</t>
  </si>
  <si>
    <t>UNIVERSIDAD DE ANTOFAGASTA</t>
  </si>
  <si>
    <t>UNIVERSIDAD DE ARTES Y CIENCIAS DE LA COMUNICACION</t>
  </si>
  <si>
    <t>UNIVERSIDAD DE ARTES Y CIENCIAS SOCIALES</t>
  </si>
  <si>
    <t>UNIVERSIDAD DE ATACAMA</t>
  </si>
  <si>
    <t>UNIVERSIDAD DE CHILE</t>
  </si>
  <si>
    <t>UNIVERSIDAD DE CONCEPCION</t>
  </si>
  <si>
    <t>UNIVERSIDAD DE CONCEPCION - DEPARTAMENTO INGENIERIA DE MATERIALES</t>
  </si>
  <si>
    <t>UNIVERSIDAD DE LA CORUñA</t>
  </si>
  <si>
    <t>UNIVERSIDAD DE LA FRONTERA</t>
  </si>
  <si>
    <t>UNIVERSIDAD DE LA REPUBLICA</t>
  </si>
  <si>
    <t>UNIVERSIDAD DE LA SERENA</t>
  </si>
  <si>
    <t>UNIVERSIDAD DE LAS AMERICAS</t>
  </si>
  <si>
    <t>UNIVERSIDAD DE LAS CONDES</t>
  </si>
  <si>
    <t>UNIVERSIDAD DE LOS ANDES</t>
  </si>
  <si>
    <t>UNIVERSIDAD DE LOS LAGOS</t>
  </si>
  <si>
    <t>UNIVERSIDAD DE MAGALLANES</t>
  </si>
  <si>
    <t>UNIVERSIDAD DE PLAYA ANCHA DE CIENCIAS DE LA EDUCACION</t>
  </si>
  <si>
    <t>UNIVERSIDAD DE RANCAGUA</t>
  </si>
  <si>
    <t>UNIVERSIDAD DE SANTIAGO DE CHILE</t>
  </si>
  <si>
    <t>UNIVERSIDAD DE TALCA</t>
  </si>
  <si>
    <t>UNIVERSIDAD DE TARAPACA</t>
  </si>
  <si>
    <t>UNIVERSIDAD DE VALPARAISO</t>
  </si>
  <si>
    <t>UNIVERSIDAD DE VIÑA DEL MAR</t>
  </si>
  <si>
    <t>UNIVERSIDAD DEL BIO-BIO</t>
  </si>
  <si>
    <t>UNIVERSIDAD DEL DESARROLLO</t>
  </si>
  <si>
    <t>UNIVERSIDAD DEL MAR</t>
  </si>
  <si>
    <t>UNIVERSIDAD DEL PACIFICO</t>
  </si>
  <si>
    <t>UNIVERSIDAD DIEGO PORTALES</t>
  </si>
  <si>
    <t>UNIVERSIDAD EDUCARES</t>
  </si>
  <si>
    <t>UNIVERSIDAD FINIS TERRAE</t>
  </si>
  <si>
    <t>UNIVERSIDAD FRANCISCO DE AGUIRRE</t>
  </si>
  <si>
    <t>UNIVERSIDAD GABRIELA MISTRAL</t>
  </si>
  <si>
    <t>UNIVERSIDAD IBEROAMERICANA DE CIENCIAS Y TECNOLOGIA</t>
  </si>
  <si>
    <t>UNIVERSIDAD JOSE SANTOS OSSA</t>
  </si>
  <si>
    <t>UNIVERSIDAD LEONARDO DA VINCI</t>
  </si>
  <si>
    <t>UNIVERSIDAD MARIANO EGAÑA</t>
  </si>
  <si>
    <t>UNIVERSIDAD MARISCAL SUCRE</t>
  </si>
  <si>
    <t>UNIVERSIDAD MARITIMA DE CHILE</t>
  </si>
  <si>
    <t>UNIVERSIDAD MAYOR</t>
  </si>
  <si>
    <t>UNIVERSIDAD METROPOLITANA DE CIENCIAS DE LA EDUCACION</t>
  </si>
  <si>
    <t>UNIVERSIDAD MIGUEL DE CERVANTES</t>
  </si>
  <si>
    <t>UNIVERSIDAD PANAMERICANA DE CIENCIAS Y ARTES</t>
  </si>
  <si>
    <t>UNIVERSIDAD PEDRO DE VALDIVIA</t>
  </si>
  <si>
    <t>UNIVERSIDAD REAL</t>
  </si>
  <si>
    <t>UNIVERSIDAD REGIONAL EL LIBERTADOR</t>
  </si>
  <si>
    <t>UNIVERSIDAD SAN ANDRES</t>
  </si>
  <si>
    <t>UNIVERSIDAD SAN SEBASTIAN</t>
  </si>
  <si>
    <t>UNIVERSIDAD SANTO TOMAS</t>
  </si>
  <si>
    <t>UNIVERSIDAD SEK</t>
  </si>
  <si>
    <t>UNIVERSIDAD TECNICA DEL ESTADO</t>
  </si>
  <si>
    <t>UNIVERSIDAD TECNICA FEDERICO SANTA MARIA</t>
  </si>
  <si>
    <t>UNIVERSIDAD TECNOLOGICA DE CHILE INACAP</t>
  </si>
  <si>
    <t>UNIVERSIDAD TECNOLOGICA METROPOLITANA</t>
  </si>
  <si>
    <t>UNIVERSIDAD TECNOLOGICA VICENTE PEREZ ROSALES</t>
  </si>
  <si>
    <t>UNIVERSIDAD UCINF</t>
  </si>
  <si>
    <t>Institucion</t>
  </si>
  <si>
    <t>Costo CIF del equipo en US$</t>
  </si>
  <si>
    <t>Disciplinas_FOND</t>
  </si>
  <si>
    <t>CIENCIAS EXACTAS Y NATURALES</t>
  </si>
  <si>
    <t>c_disciplina</t>
  </si>
  <si>
    <t>TECNOLOGIA Y CIENCIAS DE LA INGENIERIA</t>
  </si>
  <si>
    <t>TECNOLOGIA Y CIENCIAS MEDICAS</t>
  </si>
  <si>
    <t>TECNOLOGIA Y CIENCIAS SILVOAGROPECUARIAS</t>
  </si>
  <si>
    <t>CIENCIAS SOCIALES</t>
  </si>
  <si>
    <t>HUMANIDADES</t>
  </si>
  <si>
    <t>MATEMATICAS</t>
  </si>
  <si>
    <t>QUIMICA</t>
  </si>
  <si>
    <t>BIOLOGIA 1</t>
  </si>
  <si>
    <t>CIENCIAS DE LA TIERRA</t>
  </si>
  <si>
    <t>BIOLOGIA 2</t>
  </si>
  <si>
    <t>BIOLOGIA 3</t>
  </si>
  <si>
    <t>FISICA TEÓRICA Y EXPERIMENTAL</t>
  </si>
  <si>
    <t>INGENIERÍA 1</t>
  </si>
  <si>
    <t>INGENIERÍA 2</t>
  </si>
  <si>
    <t>INGENIERÍA 3</t>
  </si>
  <si>
    <t>CIENCIAS_EXACTAS_Y_NATURALES</t>
  </si>
  <si>
    <t>TECNOLOGIA_Y_CIENCIAS_DE_LA_INGENIERIA</t>
  </si>
  <si>
    <t>CIENCIAS BIOMEDICAS</t>
  </si>
  <si>
    <t>CIENCIAS CLINICAS</t>
  </si>
  <si>
    <t>CIENCIAS SALUD PUBLICA</t>
  </si>
  <si>
    <t>TECNOLOGIA_Y_CIENCIAS_MEDICAS</t>
  </si>
  <si>
    <t>AGRONOMIA</t>
  </si>
  <si>
    <t>SALUD Y PRODUCCIÓN ANIMAL</t>
  </si>
  <si>
    <t>TECNOLOGIA_Y_CIENCIAS_SILVOAGROPECUARIAS</t>
  </si>
  <si>
    <t>SOCIOLOGIA</t>
  </si>
  <si>
    <t>ANTROPOLOGIA Y ARQUEOLOGIA</t>
  </si>
  <si>
    <t>PSICOLOGIA</t>
  </si>
  <si>
    <t>EDUCACIÓN</t>
  </si>
  <si>
    <t>CIENCIAS JURIDICAS Y POLÍTICAS</t>
  </si>
  <si>
    <t>CIENCIAS ECONÓMICAS Y ADMINISTRATIVAS</t>
  </si>
  <si>
    <t>CIENCIAS_SOCIALES</t>
  </si>
  <si>
    <t>FILOSOFIA</t>
  </si>
  <si>
    <t>HISTORIA</t>
  </si>
  <si>
    <t>FISICA DE PARTICULAS ELEMENTALES</t>
  </si>
  <si>
    <t>RELATIVIDAD GENERAL Y COSMOLOGIA</t>
  </si>
  <si>
    <t>ASTRONOMIA</t>
  </si>
  <si>
    <t>ASTRONOMIA_COSMOLOGÍA_Y_PARTICULAS</t>
  </si>
  <si>
    <t>ASTRONOMIA COSMOLOGÍA Y PARTICULAS</t>
  </si>
  <si>
    <t>LINGÜÍSTICA LITERATURA  Y FILOLOGÍA</t>
  </si>
  <si>
    <t>BIOLOGIA MARINA</t>
  </si>
  <si>
    <t>BIOLOGIA DE POBLACIONES</t>
  </si>
  <si>
    <t>BOTANICA</t>
  </si>
  <si>
    <t>ECOLOGIA Y CIENCIAS AMBIENTALES</t>
  </si>
  <si>
    <t>ENTOMOLOGIA</t>
  </si>
  <si>
    <t>GENETICA Y EVOLUCION</t>
  </si>
  <si>
    <t>LIMNOLOGIA</t>
  </si>
  <si>
    <t>ZOOLOGIA</t>
  </si>
  <si>
    <t>OTRAS ESPECIALIDADES DE LA BIOLOGIA</t>
  </si>
  <si>
    <t>BIOLOGIA_1</t>
  </si>
  <si>
    <t>BIOLOGIA_2</t>
  </si>
  <si>
    <t>MORFOLOGIA</t>
  </si>
  <si>
    <t>BIOFISICA</t>
  </si>
  <si>
    <t>BIOLOGIA CELULAR</t>
  </si>
  <si>
    <t>FISIOLOGIA BIOFISICA</t>
  </si>
  <si>
    <t>INMUNOLOGIA</t>
  </si>
  <si>
    <t>NUTRICION BASICA</t>
  </si>
  <si>
    <t>PARASITOLOGIA</t>
  </si>
  <si>
    <t>BIOLOGIA MOLECULAR</t>
  </si>
  <si>
    <t>BIOQUIMICA</t>
  </si>
  <si>
    <t>BIOQUIMICA FARMACOLOGICA</t>
  </si>
  <si>
    <t>MICROBIOLOGIA</t>
  </si>
  <si>
    <t>FARMACOLOGIA</t>
  </si>
  <si>
    <t>VIROLOGIA</t>
  </si>
  <si>
    <t>TOXICOLOGIA</t>
  </si>
  <si>
    <t>BIOLOGIA_3</t>
  </si>
  <si>
    <t>CIENCIAS_DE_LA_TIERRA</t>
  </si>
  <si>
    <t>GEODESIA</t>
  </si>
  <si>
    <t>GEOFISICA</t>
  </si>
  <si>
    <t>GEOLOGIA Y MINERALOGIA</t>
  </si>
  <si>
    <t>GEOQUIMICA</t>
  </si>
  <si>
    <t>HIDROGEOLOGIA</t>
  </si>
  <si>
    <t>METEOROLOGIA Y CLIMATOLOGIA</t>
  </si>
  <si>
    <t>OCEANOGRAFIA</t>
  </si>
  <si>
    <t>OTRAS ESPECIALIDADES CIENCIAS DE LA TIER</t>
  </si>
  <si>
    <t>PALEONTOLOGIA</t>
  </si>
  <si>
    <t>FISICA_TEÓRICA_Y_EXPERIMENTAL</t>
  </si>
  <si>
    <t>ELECTRODINAMICA</t>
  </si>
  <si>
    <t>FISICA ATOMICA Y MOLECULAR</t>
  </si>
  <si>
    <t>FISICA DE FLUIDOS</t>
  </si>
  <si>
    <t>FISICA NUCLEAR</t>
  </si>
  <si>
    <t>FISICA DE PLASMAS</t>
  </si>
  <si>
    <t>FISICA DE SOLIDOS</t>
  </si>
  <si>
    <t>MECANICA QUÁNTICA</t>
  </si>
  <si>
    <t>OPTICA QUÁNTICA</t>
  </si>
  <si>
    <t>MECANICA ESTADISTICA</t>
  </si>
  <si>
    <t>SISTEMAS NO LINEALES</t>
  </si>
  <si>
    <t>OTRAS ESPECIALIDADES DE LA FISICA</t>
  </si>
  <si>
    <t>ALGEBRA</t>
  </si>
  <si>
    <t>ANALISIS</t>
  </si>
  <si>
    <t>ANALISIS FUNCIONAL</t>
  </si>
  <si>
    <t>COMBINATORIA</t>
  </si>
  <si>
    <t>ECUACIONES DIFERENCIALES</t>
  </si>
  <si>
    <t>ESTADISTICA</t>
  </si>
  <si>
    <t>FISICA MATEMÁTICA</t>
  </si>
  <si>
    <t>GEOMETRIA</t>
  </si>
  <si>
    <t>LOGICA Y FUNDAMENTOS DE LAS MATEMATICAS</t>
  </si>
  <si>
    <t>MATEMATICAS DEL USO DE LOS RECURSOS</t>
  </si>
  <si>
    <t>MATEMATICAS EN CIENCIAS DE LA COMPUTACIO</t>
  </si>
  <si>
    <t>METODOS NUMERICOS</t>
  </si>
  <si>
    <t>OPTIMIZACION</t>
  </si>
  <si>
    <t>OTRAS ESPECIALIDADES DE LAS MATEMATICAS</t>
  </si>
  <si>
    <t>PROBABILIDADES</t>
  </si>
  <si>
    <t>SISTEMAS DINAMICOS, TEORIA ERGODICA</t>
  </si>
  <si>
    <t>TEORIA DE LOS NUMEROS</t>
  </si>
  <si>
    <t>TOPOLOGIA</t>
  </si>
  <si>
    <t>FISICO-QUIMICA</t>
  </si>
  <si>
    <t>OTRAS ESPECIALIDADES DE LA QUIMICA</t>
  </si>
  <si>
    <t>QUIMICA ANALITICA</t>
  </si>
  <si>
    <t>QUIMICA DE RECURSOS NATURALES</t>
  </si>
  <si>
    <t>QUIMICA DEL AMBIENTE</t>
  </si>
  <si>
    <t>QUIMICA INORGANICA</t>
  </si>
  <si>
    <t>QUIMICA NUCLEAR</t>
  </si>
  <si>
    <t>QUIMICA ORGANICA</t>
  </si>
  <si>
    <t>INGENIERIA AERONAUTICA</t>
  </si>
  <si>
    <t>INGENIERIA DE CONSTRUCCION</t>
  </si>
  <si>
    <t>INGENIERIA DE MATERIALES</t>
  </si>
  <si>
    <t>INGENIERIA DE MINAS</t>
  </si>
  <si>
    <t>INGENIERIA DEL VIENTO Y AERODINAMICA IND</t>
  </si>
  <si>
    <t>INGENIERIA ESTRUCTURAL (INCL ING ANTISIS</t>
  </si>
  <si>
    <t>INGENIERIA GEOTECNICA Y AFINES</t>
  </si>
  <si>
    <t>INGENIERIA HIDRAULICA</t>
  </si>
  <si>
    <t>INGENIERIA MECANICA</t>
  </si>
  <si>
    <t>INGENIERIA NAVAL</t>
  </si>
  <si>
    <t>INGENIERIA NUCLEAR</t>
  </si>
  <si>
    <t>INGENIERIA OCEANICA</t>
  </si>
  <si>
    <t>INGENIERIA SANITARIA</t>
  </si>
  <si>
    <t>INGENIERIA TEXTIL</t>
  </si>
  <si>
    <t>INGENIERÍA_1</t>
  </si>
  <si>
    <t>INGENIERÍA_2</t>
  </si>
  <si>
    <t>INGENIERIA BIOMEDICA</t>
  </si>
  <si>
    <t>INGENIERIA DE INSTRUMENTACION Y CONTROL</t>
  </si>
  <si>
    <t>INGENIERIA DE TELECOMUNICACIONES</t>
  </si>
  <si>
    <t>INGENIERIA DE TRANSPORTES</t>
  </si>
  <si>
    <t>INGENIERIA ELECTRICA (INC POTENCIA)</t>
  </si>
  <si>
    <t>INGENIERIA ELECTRONICA</t>
  </si>
  <si>
    <t>INGENIERIA EN COMPUTACION</t>
  </si>
  <si>
    <t>INGENIERIA INDUSTRIAL Y DE SISTEMAS</t>
  </si>
  <si>
    <t>INGENIERÍA_3</t>
  </si>
  <si>
    <t>BIOINGENIERIA</t>
  </si>
  <si>
    <t>INGENIERIA DEL PETROLEO</t>
  </si>
  <si>
    <t>INGENIERIA METALURGICA</t>
  </si>
  <si>
    <t>INGENIERIA QUIMICA</t>
  </si>
  <si>
    <t>OTRAS ESPECIALIDADES DE LA INGENIERIA</t>
  </si>
  <si>
    <t>PROCESAMIENTO Y TECNOLOGIA DE ALIMENTOS</t>
  </si>
  <si>
    <t>CIENCIAS_BIOMEDICAS</t>
  </si>
  <si>
    <t>G1 ANATOMIA NORMAL Y PATOLOGICA</t>
  </si>
  <si>
    <t>G1 ANESTESIOLOGIA, REANIMACION, TRATAMIE</t>
  </si>
  <si>
    <t>G1 CARDIOLOGIA, FISIOLOGIA CARDIOVASCULA</t>
  </si>
  <si>
    <t>G1 CIRUGIA, TRAUMATOLOGIA, CIRUGIA EXPER</t>
  </si>
  <si>
    <t>G1 DERMATOLOGIA Y ENFERMEDADES DE TRANSM</t>
  </si>
  <si>
    <t>G1 ENFERMEDADES DE LA NUTRICION Y ENDOCR</t>
  </si>
  <si>
    <t>G1 ENFERMEDADES INFECCIOSAS, BACTERIOLOG</t>
  </si>
  <si>
    <t>G1 ENFERMEDADES RESPIRATORIAS, FISIOLOGI</t>
  </si>
  <si>
    <t>G1 ENFERMERIA, EDUCACION EN SALUD</t>
  </si>
  <si>
    <t>G1 FARMACIA, FARMACOLOGIA CLINICA, LABOR</t>
  </si>
  <si>
    <t>G1 FISIOPATOLOGIA, FISIOLOGIA CLINICA GE</t>
  </si>
  <si>
    <t>G1 GASTROENTEROLOGIA, FISIOLOGIA DIGESTI</t>
  </si>
  <si>
    <t>G1 GINECOLOGIA, OBSTETRICIA Y REPRODUCCI</t>
  </si>
  <si>
    <t>G1 HEMATOLOGIA E INMUNOLOGIA CLINICA</t>
  </si>
  <si>
    <t>G1 HIGIENE Y SALUD PUBLICA (EPIDEMIOLOGI</t>
  </si>
  <si>
    <t>G1 MEDICINA FISICA Y REHABILITACION, KIN</t>
  </si>
  <si>
    <t>G1 MEDICINA INTERNA, PATOLOGIA HUMANA</t>
  </si>
  <si>
    <t>G1 MEDICINA LEGAL</t>
  </si>
  <si>
    <t>G1 MEDICINA NUCLEAR, RADIOTERAPIA</t>
  </si>
  <si>
    <t>G1 MEDICINA PSICOSOMATICA  (INC PSIQUITA</t>
  </si>
  <si>
    <t>G1 NEFROLOGIA, FISIOLOGIA RENAL</t>
  </si>
  <si>
    <t>G1 NEUROLOGIA Y NEUROCIRUGIA</t>
  </si>
  <si>
    <t>G1 ODONTOLOGIA, ESTOMATOLOGIA Y CIRUGIA</t>
  </si>
  <si>
    <t>G1 OFTALMOLOGIA</t>
  </si>
  <si>
    <t>G1 ONCOLOGIA , QUMIOTERAPIA, CIRUGIA ONC</t>
  </si>
  <si>
    <t>G1 OTORRINOLARINGOLOGIA</t>
  </si>
  <si>
    <t>G1 OTRAS ESPECIALIDADES DE LA MEDICINA</t>
  </si>
  <si>
    <t>G1 PEDIATRIA, PERINATOLOGIA , FISIOLOGIA</t>
  </si>
  <si>
    <t>G1 RADIOLOGIA Y DIAGNOSTICO POR IMAGENES</t>
  </si>
  <si>
    <t>G1 REUMATOLOGIA, INFLAMACION, ENFERMEDAD</t>
  </si>
  <si>
    <t>G1 UROLOGIA , TRANSPLANTE RENAL , FISIOL</t>
  </si>
  <si>
    <t>G2 ANATOMIA NORMAL Y PATOLOGICA</t>
  </si>
  <si>
    <t>G2 ANESTESIOLOGIA, REANIMACION, TRATAMIE</t>
  </si>
  <si>
    <t>G2 CARDIOLOGIA, FISIOLOGIA CARDIOVASCULA</t>
  </si>
  <si>
    <t>G2 CIRUGIA, TRAUMATOLOGIA, CIRUGIA EXPER</t>
  </si>
  <si>
    <t>G2 DERMATOLOGIA Y ENFERMEDADES DE TRANSM</t>
  </si>
  <si>
    <t>G2 ENFERMEDADES DE LA NUTRICION Y ENDOCR</t>
  </si>
  <si>
    <t>G2 ENFERMEDADES INFECCIOSAS, BACTERIOLOG</t>
  </si>
  <si>
    <t>G2 ENFERMEDADES RESPIRATORIAS, FISIOLOGI</t>
  </si>
  <si>
    <t>G2 ENFERMERIA, EDUCACION EN SALUD</t>
  </si>
  <si>
    <t>G2 FARMACIA, FARMACOLOGIA CLINICA, LABOR</t>
  </si>
  <si>
    <t>G2 FISIOPATOLOGIA, FISIOLOGIA CLINICA GE</t>
  </si>
  <si>
    <t>G2 GASTROENTEROLOGIA, FISIOLOGIA DIGESTI</t>
  </si>
  <si>
    <t>G2 GINECOLOGIA, OBSTETRICIA Y REPRODUCCI</t>
  </si>
  <si>
    <t>G2 HEMATOLOGIA E INMUNOLOGIA CLINICA</t>
  </si>
  <si>
    <t>G2 HIGIENE Y SALUD PUBLICA (EPIDEMIOLOGI</t>
  </si>
  <si>
    <t>G2 MEDICINA FISICA Y REHABILITACION, KIN</t>
  </si>
  <si>
    <t>G2 MEDICINA INTERNA, PATOLOGIA HUMANA</t>
  </si>
  <si>
    <t>G2 MEDICINA LEGAL</t>
  </si>
  <si>
    <t>G2 MEDICINA NUCLEAR, RADIOTERAPIA</t>
  </si>
  <si>
    <t>G2 MEDICINA PSICOSOMATICA  (INC PSIQUITA</t>
  </si>
  <si>
    <t>G2 NEFROLOGIA, FISIOLOGIA RENAL</t>
  </si>
  <si>
    <t>G2 NEUROLOGIA Y NEUROCIRUGIA</t>
  </si>
  <si>
    <t>G2 ODONTOLOGIA, ESTOMATOLOGIA Y CIRUGIA</t>
  </si>
  <si>
    <t>G2 OFTALMOLOGIA</t>
  </si>
  <si>
    <t>G2 ONCOLOGIA , QUMIOTERAPIA, CIRUGIA ONC</t>
  </si>
  <si>
    <t>G2 OTORRINOLARINGOLOGIA</t>
  </si>
  <si>
    <t>G2 OTRAS ESPECIALIDADES DE LA MEDICINA</t>
  </si>
  <si>
    <t>G2 PEDIATRIA, PERINATOLOGIA , FISIOLOGIA</t>
  </si>
  <si>
    <t>G2 RADIOLOGIA Y DIAGNOSTICO POR IMAGENES</t>
  </si>
  <si>
    <t>G2 REUMATOLOGIA, INFLAMACION, ENFERMEDAD</t>
  </si>
  <si>
    <t>G2 UROLOGIA , TRANSPLANTE RENAL , FISIOL</t>
  </si>
  <si>
    <t>CIENCIAS_CLINICAS</t>
  </si>
  <si>
    <t>G3 ANATOMIA NORMAL Y PATOLOGICA</t>
  </si>
  <si>
    <t>G3 ANESTESIOLOGIA, REANIMACION, TRATAMIE</t>
  </si>
  <si>
    <t>G3 CARDIOLOGIA, FISIOLOGIA CARDIOVASCULA</t>
  </si>
  <si>
    <t>G3 CIRUGIA, TRAUMATOLOGIA, CIRUGIA EXPER</t>
  </si>
  <si>
    <t>G3 DERMATOLOGIA Y ENFERMEDADES DE TRANSM</t>
  </si>
  <si>
    <t>G3 ENFERMEDADES DE LA NUTRICION Y ENDOCR</t>
  </si>
  <si>
    <t>G3 ENFERMEDADES INFECCIOSAS, BACTERIOLOG</t>
  </si>
  <si>
    <t>G3 ENFERMEDADES RESPIRATORIAS, FISIOLOGI</t>
  </si>
  <si>
    <t>G3 ENFERMERIA, EDUCACION EN SALUD</t>
  </si>
  <si>
    <t>G3 FARMACIA, FARMACOLOGIA CLINICA, LABOR</t>
  </si>
  <si>
    <t>G3 FISIOPATOLOGIA, FISIOLOGIA CLINICA GE</t>
  </si>
  <si>
    <t>G3 GASTROENTEROLOGIA, FISIOLOGIA DIGESTI</t>
  </si>
  <si>
    <t>G3 GINECOLOGIA, OBSTETRICIA Y REPRODUCCI</t>
  </si>
  <si>
    <t>G3 HEMATOLOGIA E INMUNOLOGIA CLINICA</t>
  </si>
  <si>
    <t>G3 HIGIENE Y SALUD PUBLICA (EPIDEMIOLOGI</t>
  </si>
  <si>
    <t>G3 MEDICINA FISICA Y REHABILITACION, KIN</t>
  </si>
  <si>
    <t>G3 MEDICINA INTERNA, PATOLOGIA HUMANA</t>
  </si>
  <si>
    <t>G3 MEDICINA LEGAL</t>
  </si>
  <si>
    <t>G3 MEDICINA NUCLEAR, RADIOTERAPIA</t>
  </si>
  <si>
    <t>G3 MEDICINA PSICOSOMATICA  (INC PSIQUITA</t>
  </si>
  <si>
    <t>G3 NEFROLOGIA, FISIOLOGIA RENAL</t>
  </si>
  <si>
    <t>G3 NEUROLOGIA Y NEUROCIRUGIA</t>
  </si>
  <si>
    <t>G3 ODONTOLOGIA, ESTOMATOLOGIA Y CIRUGIA</t>
  </si>
  <si>
    <t>G3 OFTALMOLOGIA</t>
  </si>
  <si>
    <t>G3 ONCOLOGIA , QUMIOTERAPIA, CIRUGIA ONC</t>
  </si>
  <si>
    <t>G3 OTORRINOLARINGOLOGIA</t>
  </si>
  <si>
    <t>G3 OTRAS ESPECIALIDADES DE LA MEDICINA</t>
  </si>
  <si>
    <t>G3 PEDIATRIA, PERINATOLOGIA , FISIOLOGIA</t>
  </si>
  <si>
    <t>G3 RADIOLOGIA Y DIAGNOSTICO POR IMAGENES</t>
  </si>
  <si>
    <t>G3 REUMATOLOGIA, INFLAMACION, ENFERMEDAD</t>
  </si>
  <si>
    <t>G3 UROLOGIA , TRANSPLANTE RENAL , FISIOL</t>
  </si>
  <si>
    <t>CIENCIAS_SALUD_PUBLICA</t>
  </si>
  <si>
    <t>AGRONOMIA Y OTRAS ESP. SILVOAGROPECUARIA</t>
  </si>
  <si>
    <t>CIENCIAS DEL SUELO</t>
  </si>
  <si>
    <t>ECONOMIA AGRARIA Y SISTEMAS DE PRODUCCIO</t>
  </si>
  <si>
    <t>ENTOMOLOGIA AGRICOLA</t>
  </si>
  <si>
    <t>FISIOLOGIA VEGETAL</t>
  </si>
  <si>
    <t>FITOPATOLOGIA</t>
  </si>
  <si>
    <t>FITOTECNIA</t>
  </si>
  <si>
    <t>FRUTICULTURA Y VITICULTURA</t>
  </si>
  <si>
    <t>GENETICA VEGETAL</t>
  </si>
  <si>
    <t>HORTICULTURA</t>
  </si>
  <si>
    <t>INGENIERIA AGRICOLA</t>
  </si>
  <si>
    <t>INGENIERIA FORESTAL</t>
  </si>
  <si>
    <t>INGENIERIA GENETICA</t>
  </si>
  <si>
    <t>NUTRICION VEGETAL, FERTILIZACION DE CULT</t>
  </si>
  <si>
    <t>PROPAGACION DE PLANTAS</t>
  </si>
  <si>
    <t>SILVICULTURA Y MANEJO DE BOSQUES</t>
  </si>
  <si>
    <t>TECNOLOGIA DE LA MADERA</t>
  </si>
  <si>
    <t>SALUD_Y_PRODUCCIÓN_ANIMAL</t>
  </si>
  <si>
    <t>ACUICULTURA</t>
  </si>
  <si>
    <t>CIENCIAS VETERINARIAS</t>
  </si>
  <si>
    <t>ENFERMEDADES VETERINARIAS</t>
  </si>
  <si>
    <t>PRODUCCION ANIMAL</t>
  </si>
  <si>
    <t>ZOOTECNIA Y CIENCIAS PECUARIAS</t>
  </si>
  <si>
    <t>ANTROPOLOGIA_Y_ARQUEOLOGIA</t>
  </si>
  <si>
    <t>ANTROPOLOGIA CULTURAL Y SOCIAL</t>
  </si>
  <si>
    <t>ANTROPOLOGIA FISICA</t>
  </si>
  <si>
    <t>ARQUEOLOGIA</t>
  </si>
  <si>
    <t>ETNOHISTORIA</t>
  </si>
  <si>
    <t>ETNOLOGIA</t>
  </si>
  <si>
    <t>OTRAS ESPECIALIDADES DE LA ANTROPOLOGIA</t>
  </si>
  <si>
    <t>ARQUITECTURA_URBANISMO_GEOGRAF_ARTES</t>
  </si>
  <si>
    <t>ARQUITECTURA URBANISMO GEOGRAF ARTES</t>
  </si>
  <si>
    <t>ARTES ESCENICAS</t>
  </si>
  <si>
    <t>DEMOGRAFIA Y POBLACION</t>
  </si>
  <si>
    <t>DISEÑO</t>
  </si>
  <si>
    <t>ESCULTURA</t>
  </si>
  <si>
    <t>GEOGRAFIA Y GEOGRAFIA FISICA</t>
  </si>
  <si>
    <t>HISTORIA DE LA ARQUITECTURA</t>
  </si>
  <si>
    <t>MUSICA</t>
  </si>
  <si>
    <t>OTRAS ESPECIALIDADES DE LA ARQUITECTURA</t>
  </si>
  <si>
    <t>OTRAS ESPECIALIDADES DE LAS ARTES</t>
  </si>
  <si>
    <t>PINTURA</t>
  </si>
  <si>
    <t>TEORIA DE LA ARQUITECTURA</t>
  </si>
  <si>
    <t>URBANISMO</t>
  </si>
  <si>
    <t>ADMINISTRACION DE EMPRESAS (INC. PSICOLO</t>
  </si>
  <si>
    <t>ADMINISTRACION PUBLICA</t>
  </si>
  <si>
    <t>CONTABILIDAD Y AUDITORIA</t>
  </si>
  <si>
    <t>DESARROLLO ECONOMICO</t>
  </si>
  <si>
    <t>ECONOMETRIA</t>
  </si>
  <si>
    <t>ECONOMIA DE EMPRESAS</t>
  </si>
  <si>
    <t>ECONOMIA DE LOS RECURSOS NATURALES</t>
  </si>
  <si>
    <t>ECONOMIA DE SECTORES SOCIALES (ANALISIS</t>
  </si>
  <si>
    <t>ECONOMIA INDUSTRIAL</t>
  </si>
  <si>
    <t>ECONOMIA INTERNACIONAL</t>
  </si>
  <si>
    <t>ECONOMIA LABORAL Y DE LOS RECURSOS HUMAN</t>
  </si>
  <si>
    <t>ECONOMIA MONETARIA</t>
  </si>
  <si>
    <t>ESTRUCTURA DE MERCADO (ANALISIS DEL FUN</t>
  </si>
  <si>
    <t>FINANZAS</t>
  </si>
  <si>
    <t>OTRAS ESPECIALIDADES DE LA ADMINISTRACIO</t>
  </si>
  <si>
    <t>OTRAS ESPECIALIDADES DE LA ECONOMIA</t>
  </si>
  <si>
    <t>TEORIA DE LA ADMINISTRACION</t>
  </si>
  <si>
    <t>TEORIA ECONOMICA</t>
  </si>
  <si>
    <t>CIENCIAS_ECONÓMICAS_Y_ADMINISTRATIVAS</t>
  </si>
  <si>
    <t>CIENCIAS_JURIDICAS_Y_POLÍTICAS</t>
  </si>
  <si>
    <t>CIENCIA POLITICA (INC. LEGISLACION )</t>
  </si>
  <si>
    <t>CRIMINOLOGIA</t>
  </si>
  <si>
    <t>DERECHO COMERCIAL, INDUSTRIAL Y MINERO</t>
  </si>
  <si>
    <t>DERECHO COMPARADO</t>
  </si>
  <si>
    <t>DERECHO DEL AMBIENTE</t>
  </si>
  <si>
    <t>DERECHO DEL TRABAJO</t>
  </si>
  <si>
    <t>DERECHO ECONOMICO</t>
  </si>
  <si>
    <t>DERECHO INTERNACIONAL PUBLICO Y PRIVADO</t>
  </si>
  <si>
    <t>DERECHO PENAL</t>
  </si>
  <si>
    <t>DERECHO PRIVADO</t>
  </si>
  <si>
    <t>DERECHO PROCESAL</t>
  </si>
  <si>
    <t>DERECHO PUBLICO</t>
  </si>
  <si>
    <t>DERECHO ROMANO</t>
  </si>
  <si>
    <t>ESTUDIOS INTERNACIONALES Y COOP.INTERNAL</t>
  </si>
  <si>
    <t>HISTORIA Y FILOSOFIA DEL DERECHO</t>
  </si>
  <si>
    <t>OTRAS ESPECIALIDADES DEL DERECHO</t>
  </si>
  <si>
    <t>PEDAGOGIA Y EDUCACION</t>
  </si>
  <si>
    <t>OTRAS PSICOLOGIAS</t>
  </si>
  <si>
    <t>PSICOBIOLOGIA</t>
  </si>
  <si>
    <t>PSICOLOGIA CLINICA</t>
  </si>
  <si>
    <t>PSICOLOGIA DE LA EDUCACION Y COGNITIVA</t>
  </si>
  <si>
    <t>PSICOLOGIA DE LA PERSONALIDAD</t>
  </si>
  <si>
    <t>PSICOLOGIA EXPERIMENTAL</t>
  </si>
  <si>
    <t>PSICOLOGIA LABORAL Y ORGANIZACIONAL</t>
  </si>
  <si>
    <t>PSICOLOGIA SOCIAL</t>
  </si>
  <si>
    <t>PSICOMETRIA</t>
  </si>
  <si>
    <t>CAMBIO SOCIAL Y DESARROLLO</t>
  </si>
  <si>
    <t>CS. DE LA COMUNICACION E INFORMACION</t>
  </si>
  <si>
    <t>METODOLOGIA</t>
  </si>
  <si>
    <t>OTRAS SOCIOLOGIAS</t>
  </si>
  <si>
    <t>POLITICA CIENTIFICA  Y TECNOLOGICA</t>
  </si>
  <si>
    <t>SOCIOLOGIA DE LAS ORGANIZACIONES FORMALE</t>
  </si>
  <si>
    <t>SOCIOLOGIA DEL TRABAJO</t>
  </si>
  <si>
    <t>SOCIOLOGIA URBANA Y RURAL</t>
  </si>
  <si>
    <t>TEORIA SOCIO-CULTURAL</t>
  </si>
  <si>
    <t>TRABAJO SOCIAL (EST. FAMILIA, TEMAS SOCI</t>
  </si>
  <si>
    <t>ETICA</t>
  </si>
  <si>
    <t>FILOSOFIA ANALITICA</t>
  </si>
  <si>
    <t>HISTORIA DE LA FILOSOFIA</t>
  </si>
  <si>
    <t>LOGICA</t>
  </si>
  <si>
    <t>METAFISICA</t>
  </si>
  <si>
    <t>OTRAS  ESPECIALIDADES DE LAS HUMANIDADES</t>
  </si>
  <si>
    <t>TEORIA DEL CONOCIMIENTO</t>
  </si>
  <si>
    <t>HISTORIA DE CHILE</t>
  </si>
  <si>
    <t>HISTORIA DE LA CIENCIA</t>
  </si>
  <si>
    <t>HISTORIA ECONOMICA</t>
  </si>
  <si>
    <t>HISTORIA HISPANOAMERICANA</t>
  </si>
  <si>
    <t>HISTORIA UNIVERSAL</t>
  </si>
  <si>
    <t>FILOLOGIA</t>
  </si>
  <si>
    <t>LINGÜÍSTICA</t>
  </si>
  <si>
    <t>LITERATURA</t>
  </si>
  <si>
    <t>LITERATURA CHILENA</t>
  </si>
  <si>
    <t>LITERATURA HISPANOAMERICANA</t>
  </si>
  <si>
    <t>LITERATURA UNIVERSAL</t>
  </si>
  <si>
    <t>LINGÜÍSTICA_LITERATURA_Y_FILOLOGÍA</t>
  </si>
  <si>
    <t>DISC_OCDE</t>
  </si>
  <si>
    <t>CIENCIAS AGRICOLAS</t>
  </si>
  <si>
    <t>AGRICULTURA, SILVICULTURA, PESCA</t>
  </si>
  <si>
    <t>CIENCIAS NATURALES</t>
  </si>
  <si>
    <t>BIOTECNOLOGIA AGRICOLA</t>
  </si>
  <si>
    <t>MEDICINA Y CIENCIAS DE LA SALUD</t>
  </si>
  <si>
    <t>CIENCIA ANIMAL Y LECHERIA</t>
  </si>
  <si>
    <t>INGENIERIA Y TECNOLOGIA</t>
  </si>
  <si>
    <t>OTRAS CIENCIAS AGRICOLAS</t>
  </si>
  <si>
    <t>AGRICULTURA_SILVICULTURA_PESCA</t>
  </si>
  <si>
    <t>AGRICULTURA</t>
  </si>
  <si>
    <t>FITOMEJORAMIENTO Y PROTECCION VEGETAL</t>
  </si>
  <si>
    <t>PESCA</t>
  </si>
  <si>
    <t>SILVICULTURA</t>
  </si>
  <si>
    <t>VITICULTURA</t>
  </si>
  <si>
    <t>BIOTECNOLOGIA AGRICOLA RELACIONADA CON LA ETICA</t>
  </si>
  <si>
    <t>BIOTECNOLOGIA AGRICOLA Y BIOTECNOLOGIA ALIMENTARIA</t>
  </si>
  <si>
    <t>TECNOLOGIA DE MODIFICACION GENETICA</t>
  </si>
  <si>
    <t>ANIMALES DOMESTICOS</t>
  </si>
  <si>
    <t>GANADERIA</t>
  </si>
  <si>
    <t>CIENCIAS_VETERINARIAS</t>
  </si>
  <si>
    <t>CIENCIAS BIOLOGICAS</t>
  </si>
  <si>
    <t>CIENCIAS DE LA INFORMACION Y COMPUTACION</t>
  </si>
  <si>
    <t>CIENCIAS DE LA TIERRA Y DEL MEDIO AMBIENTE</t>
  </si>
  <si>
    <t>CIENCIAS FISICAS</t>
  </si>
  <si>
    <t>CIENCIAS QUIMICAS</t>
  </si>
  <si>
    <t>OTRAS CIENCIAS NATURALES</t>
  </si>
  <si>
    <t>ANTROPOLOGIA</t>
  </si>
  <si>
    <t>CIENCIAS DE LA EDUCACION</t>
  </si>
  <si>
    <t>CIENCIAS POLITICAS</t>
  </si>
  <si>
    <t>COMUNICACION Y MEDIOS</t>
  </si>
  <si>
    <t>DERECHO</t>
  </si>
  <si>
    <t>ECONOMIA Y NEGOCIOS</t>
  </si>
  <si>
    <t>GEOGRAFIA ECONOMICA Y SOCIAL</t>
  </si>
  <si>
    <t>OTRAS CIENCIAS SOCIALES</t>
  </si>
  <si>
    <t>HISTORIA Y ARQUEOLOGIA</t>
  </si>
  <si>
    <t>LENGUAJE Y LITERATURA</t>
  </si>
  <si>
    <t>OTRAS HUMANIDADES</t>
  </si>
  <si>
    <t>BIOTECNOLOGIA AMBIENTAL</t>
  </si>
  <si>
    <t>BIOTECNOLOGIA INDUSTRIAL</t>
  </si>
  <si>
    <t>INGENIERIA AMBIENTAL</t>
  </si>
  <si>
    <t>INGENIERIA CIVIL</t>
  </si>
  <si>
    <t>INGENIERIA DE LOS MATERIALES</t>
  </si>
  <si>
    <t>INGENIERIA MEDICA</t>
  </si>
  <si>
    <t>NANOTECNOLOGIA</t>
  </si>
  <si>
    <t>OTRAS INGENIERIAS Y TECNOLOGIAS</t>
  </si>
  <si>
    <t>BIOLOGIA (TEORICA, MATEMATICA, CRIOBIOLOGIA, RITMOS BIOLOGICOS)</t>
  </si>
  <si>
    <t>BIOLOGIA DEL DESARROLLO</t>
  </si>
  <si>
    <t>BIOLOGIA EVOLUTIVA</t>
  </si>
  <si>
    <t>BIOLOGIA MARINA, LIMNOLOGIA</t>
  </si>
  <si>
    <t>BIOLOGIA REPRODUCTIVA</t>
  </si>
  <si>
    <t>CONSERVACION DE LA BIODIVERSIDAD</t>
  </si>
  <si>
    <t>ECOLOGIA</t>
  </si>
  <si>
    <t>GENETICA Y HERENCIA</t>
  </si>
  <si>
    <t>METODOS DE INVESTIGACION EN BIOQUIMICA</t>
  </si>
  <si>
    <t>MICOLOGIA</t>
  </si>
  <si>
    <t>ZOOLOGIA, ORNITOLOGIA, ENTOMOLOGIA, COMPORTAMIENTO BIOLOGICO</t>
  </si>
  <si>
    <t>CIENCIAS DE LA COMPUTACION</t>
  </si>
  <si>
    <t>CIENCIAS DE LA INFORMACION Y BIOINFORMATICA</t>
  </si>
  <si>
    <t>OTRAS ESPECIALIDADES DE LAS CIENCIAS DE LA INFORMACION YCOMPUTACION</t>
  </si>
  <si>
    <t>CIENCIAS_DE_LA_TIERRA_Y_DEL_MEDIO_AMBIENTE</t>
  </si>
  <si>
    <t>CIENCIAS DEL MEDIO AMBIENTE</t>
  </si>
  <si>
    <t>CLIMATOLOGIA</t>
  </si>
  <si>
    <t>GEOCIENCIAS</t>
  </si>
  <si>
    <t>GEOGRAFIA FISICA</t>
  </si>
  <si>
    <t>GEOLOGIA</t>
  </si>
  <si>
    <t>GEOQUIMICA Y GEOFISICA</t>
  </si>
  <si>
    <t>METEOROLOGIA Y CIENCIAS ATMOSFERICAS</t>
  </si>
  <si>
    <t>MINERALOGIA</t>
  </si>
  <si>
    <t>OCEANOGRAFIA, HIDROLOGIA Y RECURSOS DEL AGUA</t>
  </si>
  <si>
    <t>OTRAS ESPECIALIDADES DE CIENCIAS DE LA TIERRA</t>
  </si>
  <si>
    <t>VULCANOLOGIA</t>
  </si>
  <si>
    <t>CIENCIAS_FISICAS</t>
  </si>
  <si>
    <t>ACUSTICA</t>
  </si>
  <si>
    <t>FISICA ATOMICA, MOLECULAR Y QUIMICA</t>
  </si>
  <si>
    <t>FISICA DE LA MATERIA CONDENSADA</t>
  </si>
  <si>
    <t>FISICA DE PARTICULAS Y CAMPOS</t>
  </si>
  <si>
    <t>FISICA DE PLASMAS Y FLUIDOS</t>
  </si>
  <si>
    <t>OPTICA</t>
  </si>
  <si>
    <t>ELECTROQUIMICA</t>
  </si>
  <si>
    <t>POLIMEROS</t>
  </si>
  <si>
    <t>QUIMICA DE LOS COLOIDES</t>
  </si>
  <si>
    <t>QUIMICA INORGANICA Y NUCLEAR</t>
  </si>
  <si>
    <t>ESTADISTICAS Y PROBABILIDADES</t>
  </si>
  <si>
    <t>MATEMATICAS APLICADAS</t>
  </si>
  <si>
    <t>MATEMATICAS PURAS</t>
  </si>
  <si>
    <t>OTRAS_CIENCIAS_NATURALES</t>
  </si>
  <si>
    <t>BIOTECNOLOGIA MEDICA</t>
  </si>
  <si>
    <t>CIENCIAS DE LA SALUD</t>
  </si>
  <si>
    <t>MEDICINA BASICA</t>
  </si>
  <si>
    <t>MEDICINA CLINICA</t>
  </si>
  <si>
    <t>OTRAS CIENCIAS MEDICAS</t>
  </si>
  <si>
    <t>CIENCIAS_AGRICOLAS2</t>
  </si>
  <si>
    <t>CIENCIAS_NATURALES2</t>
  </si>
  <si>
    <t>CIENCIAS_SOCIALES2</t>
  </si>
  <si>
    <t>HUMANIDADES2</t>
  </si>
  <si>
    <t>INGENIERIA_Y_TECNOLOGIA2</t>
  </si>
  <si>
    <t>MEDICINA_Y_CIENCIAS_DE_LA_SALUD2</t>
  </si>
  <si>
    <t>BIOTECNOLOGIA_AGRICOLA2</t>
  </si>
  <si>
    <t>CIENCIA_ANIMAL_Y_LECHERIA2</t>
  </si>
  <si>
    <t>OTRAS_CIENCIAS_AGRICOLAS2</t>
  </si>
  <si>
    <t>CIENCIAS_BIOLOGICAS2</t>
  </si>
  <si>
    <t>CIENCIAS_DE_LA_INFORMACION_Y_COMPUTACION2</t>
  </si>
  <si>
    <t>CIENCIAS_QUIMICAS2</t>
  </si>
  <si>
    <t>EDUCACION ESPECIAL</t>
  </si>
  <si>
    <t>EDUCACION GENERAL</t>
  </si>
  <si>
    <t>OTRAS ESPECIALIDADES DE LA EDUCACION</t>
  </si>
  <si>
    <t>ANTROPOLOGIA2</t>
  </si>
  <si>
    <t>CIENCIAS_DE_LA_EDUCACION2</t>
  </si>
  <si>
    <t>CIENCIAS_POLITICAS2</t>
  </si>
  <si>
    <t>OTRAS ESPECIALIDADES DE LAS CIENCIAS POLITICAS</t>
  </si>
  <si>
    <t>TEORIA ORGANIZACIONAL</t>
  </si>
  <si>
    <t>COMUNICACIÓN_Y_MEDIOS2</t>
  </si>
  <si>
    <t>BIBLIOTECOLOGIA</t>
  </si>
  <si>
    <t>CIENCIAS DE LA INFORMACION (ASPECTOS SOCIALES)</t>
  </si>
  <si>
    <t>MEDIOS DE COMUNICACION SOCIO-CULTURAL</t>
  </si>
  <si>
    <t>OTRAS ESPECIALIDADES DE COMUNICACION Y MEDIOS</t>
  </si>
  <si>
    <t>PERIODISMO</t>
  </si>
  <si>
    <t>DERECHO2</t>
  </si>
  <si>
    <t>ECONOMIA_Y_NEGOCIOS2</t>
  </si>
  <si>
    <t>ADMINISTRACION Y NEGOCIOS</t>
  </si>
  <si>
    <t>ECONOMIA</t>
  </si>
  <si>
    <t>RELACIONES INDUSTRIALES</t>
  </si>
  <si>
    <t>GEOGRAFIA_ECONOMICA_Y_SOCIAL2</t>
  </si>
  <si>
    <t>CIENCIAS AMBIENTALES (ASPECTOS SOCIALES)</t>
  </si>
  <si>
    <t>GEOGRAFIA CULTURAL Y ECONOMICA</t>
  </si>
  <si>
    <t>OTRAS ESPECIALIDADES DE LA GEOGRAFIA ECONOMICA Y SOCIAL</t>
  </si>
  <si>
    <t>PLANIFICACION DEL TRANSPORTE Y ASPECTOS SOCIALES DEL TRANSPORTE</t>
  </si>
  <si>
    <t>OTRAS_CIENCIAS_SOCIALES2</t>
  </si>
  <si>
    <t>CIENCIAS SOCIALES, INTERDISCIPLINARIA</t>
  </si>
  <si>
    <t>PSICOLOGIA2</t>
  </si>
  <si>
    <t>OTRAS ESPECIALIDADES DE LA PSICOLOGIA</t>
  </si>
  <si>
    <t>PSICOLOGIA (INCLUYENDO LA RELACION HOMBRE-MAQUINA)</t>
  </si>
  <si>
    <t>PSICOLOGIA, ESPECIAL (INCLUYE TERAPIAS DE APRENDIZAJE, LENGUAJE, AUDICION, VISION Y OTRAS DISCAPACIDADES FISICAS Y MENTALES)</t>
  </si>
  <si>
    <t>SOCIOLOGIA2</t>
  </si>
  <si>
    <t>DEMOGRAFIA</t>
  </si>
  <si>
    <t>OTRAS ESPECIALIDADES DE LA SOCIOLOGIA</t>
  </si>
  <si>
    <t>FILOSOFIA ETICA Y RELIGION</t>
  </si>
  <si>
    <t>ARTE</t>
  </si>
  <si>
    <t>ARTES DE LA REPRESENTACION (MUSICOLOGIA, TEATRO, DRAMATURGIA)</t>
  </si>
  <si>
    <t>ESTUDIOS DE CINE, RADIO Y TELEVISION</t>
  </si>
  <si>
    <t>ESTUDIOS DEL FOLCLORE</t>
  </si>
  <si>
    <t>HISTORIA DEL ARTE</t>
  </si>
  <si>
    <t>OTRAS ESPECIALIDADES DEL ARTE</t>
  </si>
  <si>
    <t>DISEÑO ARQUITECTONICO</t>
  </si>
  <si>
    <t>ARTE_ARTES_HISTORIA_DEL_ARTE_ARTES_ESCENICAS_MUSICA2</t>
  </si>
  <si>
    <t>ARTE ARTES HISTORIA DEL ARTE ARTES ESCENICAS MUSICA</t>
  </si>
  <si>
    <t>FILOSOFIA_ETICA_Y_RELIGION2</t>
  </si>
  <si>
    <t>ESTUDIOS RELIGIOSOS</t>
  </si>
  <si>
    <t>OTRAS ESPECIALIDADES DE LA FILOSOFIA, ETICA Y RELIGION</t>
  </si>
  <si>
    <t>TEOLOGIA</t>
  </si>
  <si>
    <t>HISTORIA_Y_ARQUEOLOGIA2</t>
  </si>
  <si>
    <t>OTRAS ESPECIALIDADES DE LA HISTORIA Y LA ARQUEOLOGIA</t>
  </si>
  <si>
    <t>LENGUAJE_Y_LITERATURA2</t>
  </si>
  <si>
    <t>ESTUDIOS GENERALES DE LA LITERATURA</t>
  </si>
  <si>
    <t>ESTUDIOS GENERALES DEL LENGUAJE</t>
  </si>
  <si>
    <t>LENGUAJES ESPECIFICOS</t>
  </si>
  <si>
    <t>OTRAS ESPECIALIDADES DEL LENGUAGE Y LA LITERATURA</t>
  </si>
  <si>
    <t>TEORIA LITERARIA</t>
  </si>
  <si>
    <t>OTRAS_HUMANIDADES2</t>
  </si>
  <si>
    <t>BIOTECNOLOGIA_AMBIENTAL2</t>
  </si>
  <si>
    <t>BIORREMEDIACION</t>
  </si>
  <si>
    <t>BIOTECNOLOGIA DE DIAGNOSTICO (CHIPS DE ADN Y DISPOSITIVOS BIOSENSORES) EN MANEJO AMBIENTAL</t>
  </si>
  <si>
    <t>ETICA RELACIONADA CON BIOTECNOLOGIA AMBIENTAL</t>
  </si>
  <si>
    <t>BIOTECNOLOGIA_INDUSTRIAL2</t>
  </si>
  <si>
    <t>BIOPRODUCTOS (PRODUCTOS QUE SE MANUFACTURAN USANDO BIOTECNOLOGIA COMO MATERIA PRIMA), BIOMATERIALES, BIOPLASTICOS, BIOCOMBUSTIBLES, QUIMICOS BRUTOS Y FINOS BIODERIVADOS, MATERIALES NUEVOS BIODERIVADOS</t>
  </si>
  <si>
    <t>TECNOLOGIAS DE BIOPROCESAMIENTO, BIOCATALISIS, FERMENTACION</t>
  </si>
  <si>
    <t>INGENIERIA_AMBIENTAL2</t>
  </si>
  <si>
    <t>GEOTECNIA</t>
  </si>
  <si>
    <t>INGENIERIA AMBIENTAL Y GEOLOGICA</t>
  </si>
  <si>
    <t>INGENIERIA DEL PETROLEO (COMBUSTIBLES Y ACEITES)</t>
  </si>
  <si>
    <t>INGENIERIA MARINA Y NAVAL</t>
  </si>
  <si>
    <t>INGENIERIA OCEANOGRAFICA</t>
  </si>
  <si>
    <t>MINERIA Y PROCESAMIENTO DE MINERALES</t>
  </si>
  <si>
    <t>SENSORES REMOTOS</t>
  </si>
  <si>
    <t>INGENIERIA_CIVIL2</t>
  </si>
  <si>
    <t>INGENIERIA ARQUITECTONICA</t>
  </si>
  <si>
    <t>INGENIERIA DE LA CONSTRUCCION</t>
  </si>
  <si>
    <t>INGENIERIA DE TRANSPORTE</t>
  </si>
  <si>
    <t>INGENIERIA ESTRUCTURAL Y MUNICIPAL</t>
  </si>
  <si>
    <t>INGENIERIA_DE_LOS_MATERIALES2</t>
  </si>
  <si>
    <t>CERAMICOS</t>
  </si>
  <si>
    <t>COMPUESTOS (LAMINADOS, PLASTICOS REFORZADOS, FRIBRAS SINTETICAS Y NATURALES)</t>
  </si>
  <si>
    <t>PAPEL Y MADERA</t>
  </si>
  <si>
    <t>RECUBRIMIENTOS Y PELICULAS</t>
  </si>
  <si>
    <t>TEXTILES</t>
  </si>
  <si>
    <t>INGENIERIA_ELECTRICA_INGENIERIA_ELECTRONICA_INFORMATICA2</t>
  </si>
  <si>
    <t>INGENIERIA ELECTRICA INGENIERIA ELECTRONICA INFORMATICA</t>
  </si>
  <si>
    <t>ARQUITECTURA Y HARDWARE DE COMPUTACION</t>
  </si>
  <si>
    <t>INGENIERIA DE SISTEMAS Y COMUNICACIONES</t>
  </si>
  <si>
    <t>INGENIERIA ELECTRICA Y ELECTRONICA</t>
  </si>
  <si>
    <t>ROBOTICA Y SISTEMAS DE CONTROL AUTOMATICO</t>
  </si>
  <si>
    <t>SISTEMAS DE AUTOMATIZACION Y CONTROL</t>
  </si>
  <si>
    <t>TELECOMUNICACIONES</t>
  </si>
  <si>
    <t>INGENIERIA_MECANICA2</t>
  </si>
  <si>
    <t>INGENIERIA AEROESPACIAL</t>
  </si>
  <si>
    <t>INGENIERIA DE AUDIO O INGENIERIA EN SONIDO</t>
  </si>
  <si>
    <t>MECANICA APLICADA</t>
  </si>
  <si>
    <t>TERMODINAMICA</t>
  </si>
  <si>
    <t>INGENIERIA_MEDICA2</t>
  </si>
  <si>
    <t>TECNOLOGIA MEDICA</t>
  </si>
  <si>
    <t>INGENIERIA_QUIMICA2</t>
  </si>
  <si>
    <t>INGENIERIA DE PROCESOS QUIMICOS</t>
  </si>
  <si>
    <t>NANOTECNOLOGIA2</t>
  </si>
  <si>
    <t>NANOMATERIALES (PRODUCCION Y PROPIEDADES)</t>
  </si>
  <si>
    <t>NANOPROCESOS (APLICACIONES A NANOESCALA)</t>
  </si>
  <si>
    <t>OTRAS_INGENIERIAS_Y_TECNOLOGIAS2</t>
  </si>
  <si>
    <t>TECNOLOGIA DE LOS ALIMENTOS</t>
  </si>
  <si>
    <t>BIOTECNOLOGIA_MEDICA2</t>
  </si>
  <si>
    <t>BIOMATERIALES (RELACIONADOS CON IMPLANTES MEDICOS, DISPOSITIVOS Y SENSORES)</t>
  </si>
  <si>
    <t>BIOTECNOLOGIA MEDICA RELACIONADA CON LA ETICA</t>
  </si>
  <si>
    <t>BIOTECNOLOGIA RELACIONADA CON LA SALUD</t>
  </si>
  <si>
    <t>TECNOLOGIA PARA LA IDENTIFICACION Y FUNCIONAMIENTO DEL ADN, PROTEINAS Y ENCIMAS Y COMO INFLUYEN EN LA APARICION DE ENFERMEDADES Y LA MANTENCION DEL BIENESTAR (DIAGNOSTICO E INTERVENCIONES TERAPEUTICAS BASADOS EN GENES (FARMACOGENOMICA, TERAPIAS BASADAS EN</t>
  </si>
  <si>
    <t>TECNOLOGIAS QUE INVOLUCRAN LA MANIPULACION DE CELULAS, TEJIDOS, ORGANOS O EL ORGANISMO COMPLETO (REPRODUCCION ASISTIDA)</t>
  </si>
  <si>
    <t>CIENCIAS_DE_LA_SALUD2</t>
  </si>
  <si>
    <t>ABUSO DE SUBSTANCIAS</t>
  </si>
  <si>
    <t>CIENCIAS DEL DEPORTE Y ACONDICIONAMIENTO FISICO</t>
  </si>
  <si>
    <t>CIENCIAS SOCIALES BIOMEDICAS (INCLUYE, PLANIFICACION FAMILIAR, SALUD SEXUAL, PSICOLOGIA ONCOLOGICA, EFECTOS POLITICOS Y SOCIALES DE LA INVESTIGACION BIOMEDICA)</t>
  </si>
  <si>
    <t>ENFERMEDADES INFECCIOSAS</t>
  </si>
  <si>
    <t>ENFERMERIA</t>
  </si>
  <si>
    <t>EPIDEMIOLOGIA</t>
  </si>
  <si>
    <t>ETICA MEDICA</t>
  </si>
  <si>
    <t>MEDICINA TROPICAL</t>
  </si>
  <si>
    <t>NUTRICION, DIETETICA</t>
  </si>
  <si>
    <t>POLITICAS DE SALUD Y SERVICIOS</t>
  </si>
  <si>
    <t>SALUD OCUPACIONAL</t>
  </si>
  <si>
    <t>SALUD PUBLICA Y AMBIENTAL</t>
  </si>
  <si>
    <t>SERVICIOS Y CUIDADOS EN CIENCIAS DE LA SALUD (ADMINISTRACION DE HOSPITALES, FINANCIAMIENTO DE LA ATENCION HOSPITALARIA)</t>
  </si>
  <si>
    <t>MEDICINA_BASICA2</t>
  </si>
  <si>
    <t>ANATOMIA Y MORFOLOGIA</t>
  </si>
  <si>
    <t>FARMACOLOGIA Y FARMACIA</t>
  </si>
  <si>
    <t>FISIOLOGIA</t>
  </si>
  <si>
    <t>GENETICA HUMANA</t>
  </si>
  <si>
    <t>NEUROCIENCIAS</t>
  </si>
  <si>
    <t>OTROS TEMAS DE MEDICINA BASICA</t>
  </si>
  <si>
    <t>PATOLOGIA</t>
  </si>
  <si>
    <t>QUIMICA MEDICA</t>
  </si>
  <si>
    <t>MEDICINA_CLINICA2</t>
  </si>
  <si>
    <t>ALERGIAS</t>
  </si>
  <si>
    <t>ANDROLOGIA</t>
  </si>
  <si>
    <t>ANESTESIOLOGIA</t>
  </si>
  <si>
    <t>CIRUGIA</t>
  </si>
  <si>
    <t>DERMATOLOGIA Y ENFERMEDADES VENEREAS</t>
  </si>
  <si>
    <t>ENDOCRINOLOGIA Y METABOLISMO (INCLUYE DIABETES, HORMONAS)</t>
  </si>
  <si>
    <t>ENFERMEDADES VASCULARES PERIFERICAS</t>
  </si>
  <si>
    <t>GASTROENTEROLOGIA Y HEPATOLOGIA</t>
  </si>
  <si>
    <t>GERIATRIA Y GERONTOLOGIA</t>
  </si>
  <si>
    <t>HEMATOLOGIA</t>
  </si>
  <si>
    <t>MEDICINA DE EMERGENCIA Y DE CUIDADOS CRITICOS</t>
  </si>
  <si>
    <t>MEDICINA GENERAL E INTERNA</t>
  </si>
  <si>
    <t>MEDICINA INTEGRATIVA Y COMPLEMENTARIA (SISTEMAS DE PRACTICA ALTERNATIVA)</t>
  </si>
  <si>
    <t>NEUROLOGIA CLINICA</t>
  </si>
  <si>
    <t>OBSTETRICIA Y GINECOLOGIA</t>
  </si>
  <si>
    <t>ODONTOLOGIA, CIRUGIA Y MEDICINA ORAL</t>
  </si>
  <si>
    <t>OFTALMOLOGIA</t>
  </si>
  <si>
    <t>ONCOLOGIA</t>
  </si>
  <si>
    <t>ORTOPEDIA</t>
  </si>
  <si>
    <t>OTORRINOLARINGOLOGIA</t>
  </si>
  <si>
    <t>OTROS TEMAS DE MEDICINA CLINICA</t>
  </si>
  <si>
    <t>PEDIATRIA</t>
  </si>
  <si>
    <t>PSIQUIATRIA</t>
  </si>
  <si>
    <t>RADIOLOGIA, MEDICINA NUCLEAR Y DE IMAGENES</t>
  </si>
  <si>
    <t>REUMATOLOGIA</t>
  </si>
  <si>
    <t>SISTEMA CARDIOVASCULAR Y CARDIACO</t>
  </si>
  <si>
    <t>SISTEMA RESPIRATORIO</t>
  </si>
  <si>
    <t>TRANSPLANTES</t>
  </si>
  <si>
    <t>UROLOGIA Y NEFROLOGIA</t>
  </si>
  <si>
    <t>OTRAS_CIENCIAS_MEDICAS2</t>
  </si>
  <si>
    <t>CIENCIA FORENSE</t>
  </si>
  <si>
    <t>Descripción del equipo (500 caracteres max.)</t>
  </si>
  <si>
    <t>Nivel 1</t>
  </si>
  <si>
    <t>Nivel 2</t>
  </si>
  <si>
    <t>Nivel 3</t>
  </si>
  <si>
    <t>UBICACIÓN ESPACIAL GEOREFERENCIADA - 
Latitud donde está instalado el equipo</t>
  </si>
  <si>
    <t>UBICACIÓN ESPACIAL GEOREFERENCIADA - 
Longitud donde está instalado el equipo</t>
  </si>
  <si>
    <t>FIN DE LA FICHA</t>
  </si>
  <si>
    <t>Agregar horas en la siguiente tabla (según capacidad del beneficiario considerando mantenciones, feriados...):</t>
  </si>
  <si>
    <t>GRUPOS DE EQUIPAMIENTO</t>
  </si>
  <si>
    <t>1.5.9.1</t>
  </si>
  <si>
    <t>1.5.9.2</t>
  </si>
  <si>
    <t>1.5.9.3</t>
  </si>
  <si>
    <t>1.5.9.4</t>
  </si>
  <si>
    <t>1.5.9.5</t>
  </si>
  <si>
    <t>1.5.9.6</t>
  </si>
  <si>
    <t>1.5.9.7</t>
  </si>
  <si>
    <t>Coordinador(a) Científico(a)</t>
  </si>
  <si>
    <t>Tipo de equipo</t>
  </si>
  <si>
    <t>Ejemplo: Microscopio Confocal, Difractómetro de Rayo X, Bioreactor, RMN</t>
  </si>
  <si>
    <t>Fecha real o fecha programada de instalación</t>
  </si>
  <si>
    <t>Disciplina Científica</t>
  </si>
  <si>
    <t>Considera caracteristicas del equipo, mantención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</si>
</sst>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USD]\ #,##0;\-[$USD]\ #,##0"/>
  </numFmts>
  <fonts count="1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1"/>
      <color theme="0"/>
      <name val="Arial"/>
      <family val="2"/>
    </font>
    <font>
      <i/>
      <sz val="8"/>
      <color theme="1" tint="0.249977111117893"/>
      <name val="Arial"/>
      <family val="2"/>
    </font>
    <font>
      <b/>
      <i/>
      <sz val="8"/>
      <color theme="4" tint="-0.249977111117893"/>
      <name val="Arial"/>
      <family val="2"/>
    </font>
    <font>
      <sz val="10"/>
      <name val="Arial"/>
      <family val="2"/>
    </font>
    <font>
      <b/>
      <sz val="10"/>
      <color theme="0"/>
      <name val="Arial"/>
      <family val="2"/>
    </font>
    <font>
      <b/>
      <sz val="10"/>
      <color theme="0"/>
      <name val="Arial"/>
      <family val="2"/>
    </font>
    <font>
      <sz val="10"/>
      <color theme="1"/>
      <name val="Arial"/>
      <family val="2"/>
    </font>
    <font>
      <b/>
      <sz val="11"/>
      <color theme="1"/>
      <name val="Calibri"/>
      <family val="2"/>
      <scheme val="minor"/>
    </font>
    <font>
      <b/>
      <sz val="12"/>
      <color theme="1"/>
      <name val="Calibri"/>
      <family val="2"/>
      <scheme val="minor"/>
    </font>
    <font>
      <b/>
      <sz val="10"/>
      <color rgb="FFFF0000"/>
      <name val="Arial"/>
      <family val="2"/>
    </font>
  </fonts>
  <fills count="7">
    <fill>
      <patternFill patternType="none"/>
    </fill>
    <fill>
      <patternFill patternType="gray125"/>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39997558519241921"/>
        <bgColor indexed="64"/>
      </patternFill>
    </fill>
    <fill>
      <patternFill patternType="solid">
        <fgColor theme="4"/>
        <bgColor theme="4"/>
      </patternFill>
    </fill>
    <fill>
      <patternFill patternType="solid">
        <fgColor theme="4" tint="0.59999389629810485"/>
        <bgColor indexed="64"/>
      </patternFill>
    </fill>
  </fills>
  <borders count="33">
    <border>
      <left/>
      <right/>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right style="thin">
        <color theme="0"/>
      </right>
      <top/>
      <bottom style="thick">
        <color theme="0"/>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right/>
      <top/>
      <bottom style="thin">
        <color theme="4"/>
      </bottom>
      <diagonal/>
    </border>
    <border>
      <left/>
      <right style="thin">
        <color theme="4"/>
      </right>
      <top/>
      <bottom/>
      <diagonal/>
    </border>
    <border>
      <left style="thin">
        <color theme="4"/>
      </left>
      <right style="thin">
        <color theme="4"/>
      </right>
      <top style="thin">
        <color theme="4"/>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4"/>
      </left>
      <right style="thin">
        <color theme="0"/>
      </right>
      <top style="thin">
        <color theme="4"/>
      </top>
      <bottom style="thin">
        <color theme="0"/>
      </bottom>
      <diagonal/>
    </border>
    <border>
      <left/>
      <right/>
      <top style="thin">
        <color theme="4"/>
      </top>
      <bottom/>
      <diagonal/>
    </border>
    <border>
      <left style="thin">
        <color theme="4"/>
      </left>
      <right style="thin">
        <color theme="0"/>
      </right>
      <top style="thin">
        <color theme="0"/>
      </top>
      <bottom style="thin">
        <color theme="0"/>
      </bottom>
      <diagonal/>
    </border>
    <border>
      <left style="thin">
        <color theme="4"/>
      </left>
      <right style="thin">
        <color theme="0"/>
      </right>
      <top style="thin">
        <color theme="0"/>
      </top>
      <bottom style="thin">
        <color theme="4"/>
      </bottom>
      <diagonal/>
    </border>
    <border>
      <left/>
      <right/>
      <top style="thin">
        <color theme="0"/>
      </top>
      <bottom style="thin">
        <color theme="4"/>
      </bottom>
      <diagonal/>
    </border>
    <border>
      <left style="thin">
        <color theme="4"/>
      </left>
      <right style="thin">
        <color theme="4"/>
      </right>
      <top style="thin">
        <color theme="0"/>
      </top>
      <bottom/>
      <diagonal/>
    </border>
    <border>
      <left style="thin">
        <color theme="4"/>
      </left>
      <right style="thin">
        <color theme="4"/>
      </right>
      <top style="thin">
        <color theme="0"/>
      </top>
      <bottom style="thin">
        <color theme="4"/>
      </bottom>
      <diagonal/>
    </border>
    <border>
      <left style="thin">
        <color theme="4"/>
      </left>
      <right style="thin">
        <color theme="0"/>
      </right>
      <top style="thin">
        <color theme="4"/>
      </top>
      <bottom style="thin">
        <color theme="4"/>
      </bottom>
      <diagonal/>
    </border>
    <border>
      <left/>
      <right/>
      <top style="thin">
        <color theme="4"/>
      </top>
      <bottom style="thin">
        <color theme="4"/>
      </bottom>
      <diagonal/>
    </border>
    <border>
      <left/>
      <right style="thin">
        <color theme="4"/>
      </right>
      <top style="thin">
        <color theme="4"/>
      </top>
      <bottom/>
      <diagonal/>
    </border>
    <border>
      <left/>
      <right style="thin">
        <color theme="4"/>
      </right>
      <top style="thin">
        <color theme="0"/>
      </top>
      <bottom/>
      <diagonal/>
    </border>
    <border>
      <left/>
      <right style="thin">
        <color theme="4"/>
      </right>
      <top style="thin">
        <color theme="0"/>
      </top>
      <bottom style="thin">
        <color theme="4"/>
      </bottom>
      <diagonal/>
    </border>
    <border>
      <left style="thin">
        <color theme="4"/>
      </left>
      <right/>
      <top/>
      <bottom/>
      <diagonal/>
    </border>
    <border>
      <left style="thin">
        <color theme="4"/>
      </left>
      <right/>
      <top style="thin">
        <color theme="4"/>
      </top>
      <bottom style="thin">
        <color theme="4"/>
      </bottom>
      <diagonal/>
    </border>
    <border>
      <left/>
      <right style="thin">
        <color theme="4"/>
      </right>
      <top/>
      <bottom style="thin">
        <color theme="4"/>
      </bottom>
      <diagonal/>
    </border>
    <border>
      <left style="thin">
        <color theme="4"/>
      </left>
      <right style="thin">
        <color theme="4"/>
      </right>
      <top/>
      <bottom/>
      <diagonal/>
    </border>
    <border>
      <left style="thin">
        <color theme="4"/>
      </left>
      <right style="thin">
        <color theme="4"/>
      </right>
      <top/>
      <bottom style="thin">
        <color theme="4"/>
      </bottom>
      <diagonal/>
    </border>
    <border>
      <left style="thin">
        <color theme="4"/>
      </left>
      <right/>
      <top style="thin">
        <color theme="4"/>
      </top>
      <bottom/>
      <diagonal/>
    </border>
    <border>
      <left style="thin">
        <color theme="4"/>
      </left>
      <right/>
      <top/>
      <bottom style="thin">
        <color theme="4"/>
      </bottom>
      <diagonal/>
    </border>
  </borders>
  <cellStyleXfs count="4">
    <xf numFmtId="0" fontId="0" fillId="0" borderId="0"/>
    <xf numFmtId="44" fontId="2" fillId="0" borderId="0" applyFont="0" applyFill="0" applyBorder="0" applyAlignment="0" applyProtection="0"/>
    <xf numFmtId="43" fontId="10" fillId="0" borderId="0" applyFont="0" applyFill="0" applyBorder="0" applyAlignment="0" applyProtection="0"/>
    <xf numFmtId="0" fontId="1" fillId="0" borderId="0"/>
  </cellStyleXfs>
  <cellXfs count="93">
    <xf numFmtId="0" fontId="0" fillId="0" borderId="0" xfId="0"/>
    <xf numFmtId="0" fontId="0" fillId="0" borderId="0" xfId="0" applyAlignment="1">
      <alignment vertical="center"/>
    </xf>
    <xf numFmtId="0" fontId="4" fillId="0" borderId="0" xfId="0" applyFont="1" applyFill="1" applyBorder="1" applyAlignment="1">
      <alignment horizontal="justify" vertical="center" wrapText="1"/>
    </xf>
    <xf numFmtId="0" fontId="3" fillId="0" borderId="0" xfId="0" applyFont="1"/>
    <xf numFmtId="164" fontId="0" fillId="0" borderId="0" xfId="1" applyNumberFormat="1" applyFont="1"/>
    <xf numFmtId="0" fontId="4" fillId="0" borderId="0" xfId="0" applyFont="1"/>
    <xf numFmtId="165" fontId="0" fillId="0" borderId="0" xfId="2" applyNumberFormat="1" applyFont="1"/>
    <xf numFmtId="0" fontId="11" fillId="5" borderId="4" xfId="0" applyFont="1" applyFill="1" applyBorder="1" applyAlignment="1">
      <alignment vertical="center"/>
    </xf>
    <xf numFmtId="0" fontId="13" fillId="2" borderId="1" xfId="0" applyFont="1" applyFill="1" applyBorder="1" applyAlignment="1">
      <alignment vertical="center"/>
    </xf>
    <xf numFmtId="0" fontId="13" fillId="3" borderId="1" xfId="0" applyFont="1" applyFill="1" applyBorder="1" applyAlignment="1">
      <alignment vertical="center"/>
    </xf>
    <xf numFmtId="0" fontId="13" fillId="2" borderId="3" xfId="0" applyFont="1" applyFill="1" applyBorder="1" applyAlignment="1">
      <alignment vertical="center"/>
    </xf>
    <xf numFmtId="0" fontId="14" fillId="0" borderId="0" xfId="0" applyFont="1"/>
    <xf numFmtId="0" fontId="14" fillId="0" borderId="0" xfId="0" applyFont="1" applyAlignment="1">
      <alignment horizontal="right" vertical="center"/>
    </xf>
    <xf numFmtId="0" fontId="14" fillId="0" borderId="0" xfId="0" applyFont="1" applyAlignment="1">
      <alignment vertical="center"/>
    </xf>
    <xf numFmtId="0" fontId="0" fillId="0" borderId="0" xfId="0" applyAlignment="1">
      <alignment horizontal="center" vertical="center"/>
    </xf>
    <xf numFmtId="0" fontId="0" fillId="0" borderId="0" xfId="0" applyFill="1" applyAlignment="1">
      <alignment horizontal="right" vertical="center"/>
    </xf>
    <xf numFmtId="0" fontId="0" fillId="0" borderId="0" xfId="0" applyFill="1" applyAlignment="1">
      <alignment vertical="center"/>
    </xf>
    <xf numFmtId="0" fontId="0" fillId="0" borderId="0" xfId="0" applyAlignment="1">
      <alignment horizontal="right" vertical="center"/>
    </xf>
    <xf numFmtId="0" fontId="0" fillId="0" borderId="0" xfId="0" applyAlignment="1">
      <alignment horizontal="right"/>
    </xf>
    <xf numFmtId="0" fontId="6" fillId="2" borderId="2" xfId="0" applyFont="1" applyFill="1" applyBorder="1" applyAlignment="1">
      <alignment vertical="center"/>
    </xf>
    <xf numFmtId="0" fontId="4" fillId="0" borderId="5" xfId="0" applyFont="1" applyFill="1" applyBorder="1" applyAlignment="1">
      <alignment horizontal="center" vertical="center" wrapText="1"/>
    </xf>
    <xf numFmtId="0" fontId="5" fillId="3" borderId="6" xfId="0" applyFont="1" applyFill="1" applyBorder="1" applyAlignment="1">
      <alignment horizontal="left" vertical="center" wrapText="1"/>
    </xf>
    <xf numFmtId="0" fontId="5" fillId="0" borderId="6" xfId="0" applyFont="1" applyBorder="1" applyAlignment="1">
      <alignment horizontal="left" vertical="center" wrapText="1"/>
    </xf>
    <xf numFmtId="0" fontId="11" fillId="5" borderId="0" xfId="0" applyFont="1" applyFill="1" applyBorder="1" applyAlignment="1">
      <alignment vertical="center"/>
    </xf>
    <xf numFmtId="0" fontId="11" fillId="5" borderId="10"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3" borderId="13" xfId="0" applyFont="1" applyFill="1" applyBorder="1" applyAlignment="1">
      <alignment vertical="center"/>
    </xf>
    <xf numFmtId="0" fontId="6" fillId="3" borderId="2" xfId="0" applyFont="1" applyFill="1" applyBorder="1" applyAlignment="1">
      <alignment vertical="center"/>
    </xf>
    <xf numFmtId="0" fontId="6" fillId="2" borderId="13" xfId="0" applyFont="1" applyFill="1" applyBorder="1" applyAlignment="1">
      <alignment vertical="center"/>
    </xf>
    <xf numFmtId="0" fontId="12" fillId="5" borderId="5" xfId="0" applyFont="1" applyFill="1" applyBorder="1" applyAlignment="1">
      <alignment vertical="center"/>
    </xf>
    <xf numFmtId="0" fontId="11" fillId="5" borderId="5" xfId="0" applyFont="1" applyFill="1" applyBorder="1" applyAlignment="1">
      <alignment vertical="center"/>
    </xf>
    <xf numFmtId="0" fontId="11" fillId="5" borderId="21" xfId="0" applyFont="1" applyFill="1" applyBorder="1" applyAlignment="1">
      <alignment vertical="center"/>
    </xf>
    <xf numFmtId="0" fontId="11" fillId="5" borderId="22" xfId="0" applyFont="1" applyFill="1" applyBorder="1" applyAlignment="1">
      <alignment vertical="center"/>
    </xf>
    <xf numFmtId="0" fontId="1" fillId="0" borderId="0" xfId="3"/>
    <xf numFmtId="0" fontId="8" fillId="0" borderId="0" xfId="0" applyFont="1" applyAlignment="1">
      <alignment vertical="center"/>
    </xf>
    <xf numFmtId="0" fontId="13" fillId="2" borderId="5" xfId="0" applyFont="1" applyFill="1" applyBorder="1" applyAlignment="1">
      <alignment vertical="center"/>
    </xf>
    <xf numFmtId="0" fontId="6" fillId="2" borderId="5" xfId="0" applyFont="1" applyFill="1" applyBorder="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6" fillId="2" borderId="5" xfId="0" applyFont="1" applyFill="1" applyBorder="1" applyAlignment="1">
      <alignment vertical="center" wrapText="1"/>
    </xf>
    <xf numFmtId="0" fontId="13" fillId="3" borderId="27" xfId="0" applyFont="1" applyFill="1" applyBorder="1" applyAlignment="1">
      <alignment vertical="center"/>
    </xf>
    <xf numFmtId="1" fontId="6" fillId="3" borderId="5" xfId="0" applyNumberFormat="1" applyFont="1" applyFill="1" applyBorder="1" applyAlignment="1">
      <alignment vertical="center"/>
    </xf>
    <xf numFmtId="14" fontId="6" fillId="3" borderId="5" xfId="0" applyNumberFormat="1" applyFont="1" applyFill="1" applyBorder="1" applyAlignment="1">
      <alignment vertical="center"/>
    </xf>
    <xf numFmtId="0" fontId="6" fillId="3" borderId="5" xfId="0" applyFont="1" applyFill="1" applyBorder="1" applyAlignment="1">
      <alignment vertical="center" wrapText="1"/>
    </xf>
    <xf numFmtId="166" fontId="3" fillId="2" borderId="5" xfId="1" applyNumberFormat="1"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6" fillId="2" borderId="9" xfId="0" applyFont="1" applyFill="1" applyBorder="1" applyAlignment="1">
      <alignment vertical="center"/>
    </xf>
    <xf numFmtId="0" fontId="6" fillId="3" borderId="16" xfId="0" applyFont="1" applyFill="1" applyBorder="1" applyAlignment="1">
      <alignment vertical="center"/>
    </xf>
    <xf numFmtId="0" fontId="6" fillId="3" borderId="19"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6" fillId="2" borderId="20" xfId="0" applyFont="1" applyFill="1" applyBorder="1" applyAlignment="1">
      <alignment vertical="center"/>
    </xf>
    <xf numFmtId="0" fontId="6" fillId="3" borderId="14" xfId="0" applyFont="1" applyFill="1" applyBorder="1" applyAlignment="1">
      <alignment vertical="center"/>
    </xf>
    <xf numFmtId="0" fontId="6" fillId="3" borderId="15" xfId="0" applyFont="1" applyFill="1" applyBorder="1" applyAlignment="1">
      <alignment vertical="center"/>
    </xf>
    <xf numFmtId="0" fontId="6" fillId="3" borderId="9" xfId="0" applyFont="1" applyFill="1" applyBorder="1" applyAlignment="1">
      <alignment vertical="center"/>
    </xf>
    <xf numFmtId="0" fontId="6" fillId="2" borderId="16" xfId="0" applyFont="1" applyFill="1" applyBorder="1" applyAlignment="1">
      <alignment vertical="center"/>
    </xf>
    <xf numFmtId="0" fontId="6" fillId="2" borderId="19" xfId="0" applyFont="1" applyFill="1" applyBorder="1" applyAlignment="1">
      <alignment vertical="center"/>
    </xf>
    <xf numFmtId="0" fontId="6" fillId="3" borderId="17" xfId="0" applyFont="1" applyFill="1" applyBorder="1" applyAlignment="1">
      <alignment vertical="center"/>
    </xf>
    <xf numFmtId="0" fontId="6" fillId="3" borderId="18" xfId="0" applyFont="1" applyFill="1" applyBorder="1" applyAlignment="1">
      <alignment vertical="center"/>
    </xf>
    <xf numFmtId="0" fontId="6" fillId="3" borderId="20" xfId="0" applyFont="1" applyFill="1" applyBorder="1" applyAlignment="1">
      <alignment vertical="center"/>
    </xf>
    <xf numFmtId="0" fontId="6" fillId="3" borderId="23" xfId="0" applyFont="1" applyFill="1" applyBorder="1" applyAlignment="1">
      <alignment vertical="center"/>
    </xf>
    <xf numFmtId="0" fontId="6" fillId="2" borderId="24" xfId="0" applyFont="1" applyFill="1" applyBorder="1" applyAlignment="1">
      <alignment vertical="center"/>
    </xf>
    <xf numFmtId="0" fontId="6" fillId="3" borderId="25" xfId="0" applyFont="1" applyFill="1" applyBorder="1" applyAlignment="1">
      <alignment vertical="center"/>
    </xf>
    <xf numFmtId="1" fontId="6" fillId="3" borderId="9" xfId="0" applyNumberFormat="1" applyFont="1" applyFill="1" applyBorder="1" applyAlignment="1">
      <alignment vertical="center"/>
    </xf>
    <xf numFmtId="0" fontId="0" fillId="0" borderId="9"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5" fillId="6" borderId="23"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7" fillId="4" borderId="0" xfId="0" applyFont="1" applyFill="1" applyAlignment="1">
      <alignment horizontal="center" vertical="center"/>
    </xf>
    <xf numFmtId="0" fontId="5" fillId="0" borderId="6" xfId="0" applyFont="1" applyBorder="1" applyAlignment="1">
      <alignment horizontal="center"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8" fillId="0" borderId="28" xfId="0" applyFont="1" applyBorder="1" applyAlignment="1">
      <alignment horizontal="left" vertical="center" wrapText="1"/>
    </xf>
    <xf numFmtId="0" fontId="6" fillId="2" borderId="31" xfId="0" applyFont="1" applyFill="1" applyBorder="1" applyAlignment="1">
      <alignment horizontal="left" vertical="center"/>
    </xf>
    <xf numFmtId="0" fontId="6" fillId="2" borderId="23" xfId="0" applyFont="1" applyFill="1" applyBorder="1" applyAlignment="1">
      <alignment horizontal="left" vertical="center"/>
    </xf>
    <xf numFmtId="0" fontId="6" fillId="2" borderId="26" xfId="0" applyFont="1" applyFill="1" applyBorder="1" applyAlignment="1">
      <alignment horizontal="left" vertical="center"/>
    </xf>
    <xf numFmtId="0" fontId="6" fillId="2" borderId="8" xfId="0" applyFont="1" applyFill="1" applyBorder="1" applyAlignment="1">
      <alignment horizontal="left" vertical="center"/>
    </xf>
    <xf numFmtId="0" fontId="6" fillId="2" borderId="32" xfId="0" applyFont="1" applyFill="1" applyBorder="1" applyAlignment="1">
      <alignment horizontal="left" vertical="center"/>
    </xf>
    <xf numFmtId="0" fontId="6" fillId="2" borderId="28" xfId="0" applyFont="1" applyFill="1" applyBorder="1" applyAlignment="1">
      <alignment horizontal="left" vertical="center"/>
    </xf>
    <xf numFmtId="0" fontId="6" fillId="2" borderId="9"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15" fillId="0" borderId="0" xfId="3" applyFont="1" applyAlignment="1">
      <alignment horizontal="center" vertical="center"/>
    </xf>
  </cellXfs>
  <cellStyles count="4">
    <cellStyle name="Millares" xfId="2" builtinId="3"/>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64ACBB9-08FC-4B73-B55D-CFD0B112BB25}" type="doc">
      <dgm:prSet loTypeId="urn:microsoft.com/office/officeart/2005/8/layout/vList3" loCatId="list" qsTypeId="urn:microsoft.com/office/officeart/2005/8/quickstyle/simple1" qsCatId="simple" csTypeId="urn:microsoft.com/office/officeart/2005/8/colors/accent1_2" csCatId="accent1" phldr="1"/>
      <dgm:spPr/>
      <dgm:t>
        <a:bodyPr/>
        <a:lstStyle/>
        <a:p>
          <a:endParaRPr lang="es-CL"/>
        </a:p>
      </dgm:t>
    </dgm:pt>
    <dgm:pt modelId="{5EE6FDC7-63E8-41AF-AF6A-8185D711DCD6}">
      <dgm:prSet phldrT="[Texto]" custT="1"/>
      <dgm:spPr/>
      <dgm:t>
        <a:bodyPr/>
        <a:lstStyle/>
        <a:p>
          <a:r>
            <a:rPr lang="es-CL" sz="1050" b="1"/>
            <a:t>Cromatógrafos y Espectrómetros: </a:t>
          </a:r>
          <a:r>
            <a:rPr lang="es-CL" sz="1050"/>
            <a:t>Equipamientos científicos utilizados para la separación de distintas sustancias a efectos de medición. Incluye Cromatógrafos de Gases, Cromatógrafos Líquidos, Espectrómetros de Masa, Espectrómetros de Resonancia Magnética Nuclear, entre otros.</a:t>
          </a:r>
        </a:p>
      </dgm:t>
    </dgm:pt>
    <dgm:pt modelId="{66C35B2A-D2CF-4B8D-8267-70494BBC71BC}" type="parTrans" cxnId="{C30BB68C-0C48-497C-8A95-32989BCCB9E0}">
      <dgm:prSet/>
      <dgm:spPr/>
      <dgm:t>
        <a:bodyPr/>
        <a:lstStyle/>
        <a:p>
          <a:endParaRPr lang="es-CL"/>
        </a:p>
      </dgm:t>
    </dgm:pt>
    <dgm:pt modelId="{400D782B-40DA-4FA5-A1CA-8BDD9718B5E6}" type="sibTrans" cxnId="{C30BB68C-0C48-497C-8A95-32989BCCB9E0}">
      <dgm:prSet/>
      <dgm:spPr/>
      <dgm:t>
        <a:bodyPr/>
        <a:lstStyle/>
        <a:p>
          <a:endParaRPr lang="es-CL"/>
        </a:p>
      </dgm:t>
    </dgm:pt>
    <dgm:pt modelId="{E83807C7-F1E0-4919-9F9B-BC33A462B3B9}">
      <dgm:prSet phldrT="[Texto]" custT="1"/>
      <dgm:spPr/>
      <dgm:t>
        <a:bodyPr/>
        <a:lstStyle/>
        <a:p>
          <a:r>
            <a:rPr lang="es-CL" sz="1100" b="1"/>
            <a:t>Instrumentos Bioanalíticos: </a:t>
          </a:r>
          <a:r>
            <a:rPr lang="es-CL" sz="1100"/>
            <a:t>Corresponde a equipos de control, desarrollo, evaluación y análisis aplicados a muestras provenientes del área biológica. El equipamiento considerado en esta categoría es de carácter diverso: Secuenciadores de ADN, Autoanalizador de Bioquímica Clínica, Magnetoencefalógrafo, PCR, entre otros </a:t>
          </a:r>
        </a:p>
      </dgm:t>
    </dgm:pt>
    <dgm:pt modelId="{BC438BED-8BFA-4692-981D-EB9E7EA89F46}" type="parTrans" cxnId="{8B998158-9699-4A71-8BE0-F47868213F41}">
      <dgm:prSet/>
      <dgm:spPr/>
      <dgm:t>
        <a:bodyPr/>
        <a:lstStyle/>
        <a:p>
          <a:endParaRPr lang="es-CL"/>
        </a:p>
      </dgm:t>
    </dgm:pt>
    <dgm:pt modelId="{DD33E77C-67D0-41DD-9114-46442839EDF3}" type="sibTrans" cxnId="{8B998158-9699-4A71-8BE0-F47868213F41}">
      <dgm:prSet/>
      <dgm:spPr/>
      <dgm:t>
        <a:bodyPr/>
        <a:lstStyle/>
        <a:p>
          <a:endParaRPr lang="es-CL"/>
        </a:p>
      </dgm:t>
    </dgm:pt>
    <dgm:pt modelId="{92CABAB7-442F-498A-A9D1-E9C3E1CEA641}">
      <dgm:prSet custT="1"/>
      <dgm:spPr/>
      <dgm:t>
        <a:bodyPr/>
        <a:lstStyle/>
        <a:p>
          <a:r>
            <a:rPr lang="es-CL" sz="1100" b="1"/>
            <a:t>Microscopios y Difractómetros</a:t>
          </a:r>
          <a:r>
            <a:rPr lang="es-CL" sz="1100"/>
            <a:t>: Instrumentos ópticos destinados a aumentar la imagen de los objetos. Incluye diferentes tipos de Microscopios tales como: Microscopio Confocal, Microscopio de Fluorescencia, Microscopio Electrónico Barrido, Microscopio de Fuerzas Atómicas, entre otros. </a:t>
          </a:r>
        </a:p>
      </dgm:t>
    </dgm:pt>
    <dgm:pt modelId="{0CF488E3-817A-4B94-9950-1B2FEDB15B9E}" type="parTrans" cxnId="{0A543BF7-194E-4E23-BBBC-B0831FC78391}">
      <dgm:prSet/>
      <dgm:spPr/>
      <dgm:t>
        <a:bodyPr/>
        <a:lstStyle/>
        <a:p>
          <a:endParaRPr lang="es-CL"/>
        </a:p>
      </dgm:t>
    </dgm:pt>
    <dgm:pt modelId="{FE719DF1-5372-47F0-8027-FE4D63749BA2}" type="sibTrans" cxnId="{0A543BF7-194E-4E23-BBBC-B0831FC78391}">
      <dgm:prSet/>
      <dgm:spPr/>
      <dgm:t>
        <a:bodyPr/>
        <a:lstStyle/>
        <a:p>
          <a:endParaRPr lang="es-CL"/>
        </a:p>
      </dgm:t>
    </dgm:pt>
    <dgm:pt modelId="{835D239B-3EEE-4F63-8E24-A65A1C1B292F}">
      <dgm:prSet custT="1"/>
      <dgm:spPr/>
      <dgm:t>
        <a:bodyPr/>
        <a:lstStyle/>
        <a:p>
          <a:r>
            <a:rPr lang="es-CL" sz="1050" b="1"/>
            <a:t>Equipos de Procesamiento y Ensayo de Materiales (Industrial o a Escala de Laboratorio)</a:t>
          </a:r>
          <a:r>
            <a:rPr lang="es-CL" sz="1050"/>
            <a:t>: Equipamiento de procesamiento de materias primas, maquinaria y herramientas necesarias para la fabricación de manufactura y/o tratamiento de muestras de análisis en laboratorio. A modo de ejemplo incluye: Gabinetes de Pulverización, Electrohilatura, Rectificadoras de Engranes, Cosechadoras Experimentales, Autoclaves, Hornos de Secado, Cámaras Climatizadas, Alveógrafos, entre otros.</a:t>
          </a:r>
        </a:p>
      </dgm:t>
    </dgm:pt>
    <dgm:pt modelId="{873D5116-57A2-4F83-A271-0A46B069111E}" type="parTrans" cxnId="{9668B7A0-3810-4E81-8065-788B3F8DF9C0}">
      <dgm:prSet/>
      <dgm:spPr/>
      <dgm:t>
        <a:bodyPr/>
        <a:lstStyle/>
        <a:p>
          <a:endParaRPr lang="es-CL"/>
        </a:p>
      </dgm:t>
    </dgm:pt>
    <dgm:pt modelId="{3259B349-E59B-40B5-A21C-EA01434C5EB7}" type="sibTrans" cxnId="{9668B7A0-3810-4E81-8065-788B3F8DF9C0}">
      <dgm:prSet/>
      <dgm:spPr/>
      <dgm:t>
        <a:bodyPr/>
        <a:lstStyle/>
        <a:p>
          <a:endParaRPr lang="es-CL"/>
        </a:p>
      </dgm:t>
    </dgm:pt>
    <dgm:pt modelId="{59A3A531-6E19-4945-9E1E-9E2BC383A186}">
      <dgm:prSet custT="1"/>
      <dgm:spPr/>
      <dgm:t>
        <a:bodyPr/>
        <a:lstStyle/>
        <a:p>
          <a:r>
            <a:rPr lang="es-CL" sz="1200" b="1"/>
            <a:t>Otros: </a:t>
          </a:r>
          <a:r>
            <a:rPr lang="es-CL" sz="1200"/>
            <a:t>Instrumentos varios relevados en el estudio que no pueden ser clasificados en ninguna de las categorías anteriores. El conjunto “otros” está compuesto por una variedad de equipos que incluye, Robots, Túnel de viento, Vehículos, Georadar, entre otros elementos. </a:t>
          </a:r>
        </a:p>
      </dgm:t>
    </dgm:pt>
    <dgm:pt modelId="{7EBA4398-948F-449E-96EB-E2E9BC8B4C78}" type="parTrans" cxnId="{DA43C5B2-0CA1-4045-8633-ED8DF7955153}">
      <dgm:prSet/>
      <dgm:spPr/>
      <dgm:t>
        <a:bodyPr/>
        <a:lstStyle/>
        <a:p>
          <a:endParaRPr lang="es-CL"/>
        </a:p>
      </dgm:t>
    </dgm:pt>
    <dgm:pt modelId="{1EBBC1B8-8272-4373-B801-794F69A890E7}" type="sibTrans" cxnId="{DA43C5B2-0CA1-4045-8633-ED8DF7955153}">
      <dgm:prSet/>
      <dgm:spPr/>
      <dgm:t>
        <a:bodyPr/>
        <a:lstStyle/>
        <a:p>
          <a:endParaRPr lang="es-CL"/>
        </a:p>
      </dgm:t>
    </dgm:pt>
    <dgm:pt modelId="{2CCD002A-C5DB-4AEE-83F1-91AB736A7AC9}">
      <dgm:prSet phldrT="[Texto]" custT="1"/>
      <dgm:spPr/>
      <dgm:t>
        <a:bodyPr/>
        <a:lstStyle/>
        <a:p>
          <a:r>
            <a:rPr lang="es-CL" sz="1100"/>
            <a:t> </a:t>
          </a:r>
          <a:r>
            <a:rPr lang="es-CL" sz="1100" b="1"/>
            <a:t>Equipamiento de informática</a:t>
          </a:r>
          <a:r>
            <a:rPr lang="es-CL" sz="1100"/>
            <a:t>: Paquetes de software y equipos de hardware utilizados para almacenamiento y procesamiento de datos. Ejemplo: Cluster, Servidores de Red y Banco de Datos, Plotters de impresión. </a:t>
          </a:r>
        </a:p>
      </dgm:t>
    </dgm:pt>
    <dgm:pt modelId="{C08EF4E9-CEC7-4888-9879-38A3E95D3EB5}" type="sibTrans" cxnId="{719C7C09-4546-4A04-8097-B7A51E288D73}">
      <dgm:prSet/>
      <dgm:spPr/>
      <dgm:t>
        <a:bodyPr/>
        <a:lstStyle/>
        <a:p>
          <a:endParaRPr lang="es-CL"/>
        </a:p>
      </dgm:t>
    </dgm:pt>
    <dgm:pt modelId="{F2599D13-916D-43E6-B781-569E824CAC63}" type="parTrans" cxnId="{719C7C09-4546-4A04-8097-B7A51E288D73}">
      <dgm:prSet/>
      <dgm:spPr/>
      <dgm:t>
        <a:bodyPr/>
        <a:lstStyle/>
        <a:p>
          <a:endParaRPr lang="es-CL"/>
        </a:p>
      </dgm:t>
    </dgm:pt>
    <dgm:pt modelId="{43F71765-EBAE-435F-9014-062782310197}" type="pres">
      <dgm:prSet presAssocID="{A64ACBB9-08FC-4B73-B55D-CFD0B112BB25}" presName="linearFlow" presStyleCnt="0">
        <dgm:presLayoutVars>
          <dgm:dir/>
          <dgm:resizeHandles val="exact"/>
        </dgm:presLayoutVars>
      </dgm:prSet>
      <dgm:spPr/>
      <dgm:t>
        <a:bodyPr/>
        <a:lstStyle/>
        <a:p>
          <a:endParaRPr lang="es-CL"/>
        </a:p>
      </dgm:t>
    </dgm:pt>
    <dgm:pt modelId="{0BBA018A-1849-4913-BEC7-DD0B1BFC2436}" type="pres">
      <dgm:prSet presAssocID="{5EE6FDC7-63E8-41AF-AF6A-8185D711DCD6}" presName="composite" presStyleCnt="0"/>
      <dgm:spPr/>
    </dgm:pt>
    <dgm:pt modelId="{B6769A59-B94C-475C-BA38-DAC8CF847A21}" type="pres">
      <dgm:prSet presAssocID="{5EE6FDC7-63E8-41AF-AF6A-8185D711DCD6}" presName="imgShp" presStyleLbl="fgImgPlace1" presStyleIdx="0" presStyleCnt="6"/>
      <dgm:spPr/>
    </dgm:pt>
    <dgm:pt modelId="{71B39D5A-4ECD-406F-B72F-B880D39A74FC}" type="pres">
      <dgm:prSet presAssocID="{5EE6FDC7-63E8-41AF-AF6A-8185D711DCD6}" presName="txShp" presStyleLbl="node1" presStyleIdx="0" presStyleCnt="6" custScaleY="166364">
        <dgm:presLayoutVars>
          <dgm:bulletEnabled val="1"/>
        </dgm:presLayoutVars>
      </dgm:prSet>
      <dgm:spPr/>
      <dgm:t>
        <a:bodyPr/>
        <a:lstStyle/>
        <a:p>
          <a:endParaRPr lang="es-CL"/>
        </a:p>
      </dgm:t>
    </dgm:pt>
    <dgm:pt modelId="{EAAC985D-45DD-457A-840B-0E9A3D653BBF}" type="pres">
      <dgm:prSet presAssocID="{400D782B-40DA-4FA5-A1CA-8BDD9718B5E6}" presName="spacing" presStyleCnt="0"/>
      <dgm:spPr/>
    </dgm:pt>
    <dgm:pt modelId="{6A7E0FEA-6F0A-4A2D-B66B-8482F80412EA}" type="pres">
      <dgm:prSet presAssocID="{2CCD002A-C5DB-4AEE-83F1-91AB736A7AC9}" presName="composite" presStyleCnt="0"/>
      <dgm:spPr/>
    </dgm:pt>
    <dgm:pt modelId="{91CFF346-60BF-424A-B23F-D4F1238EA08F}" type="pres">
      <dgm:prSet presAssocID="{2CCD002A-C5DB-4AEE-83F1-91AB736A7AC9}" presName="imgShp" presStyleLbl="fgImgPlace1" presStyleIdx="1" presStyleCnt="6"/>
      <dgm:spPr/>
    </dgm:pt>
    <dgm:pt modelId="{093F4726-F06E-439A-8DE7-CC043859B3BF}" type="pres">
      <dgm:prSet presAssocID="{2CCD002A-C5DB-4AEE-83F1-91AB736A7AC9}" presName="txShp" presStyleLbl="node1" presStyleIdx="1" presStyleCnt="6" custScaleY="150546">
        <dgm:presLayoutVars>
          <dgm:bulletEnabled val="1"/>
        </dgm:presLayoutVars>
      </dgm:prSet>
      <dgm:spPr/>
      <dgm:t>
        <a:bodyPr/>
        <a:lstStyle/>
        <a:p>
          <a:endParaRPr lang="es-CL"/>
        </a:p>
      </dgm:t>
    </dgm:pt>
    <dgm:pt modelId="{7EAA20C6-AE6E-45D7-B376-073627695A46}" type="pres">
      <dgm:prSet presAssocID="{C08EF4E9-CEC7-4888-9879-38A3E95D3EB5}" presName="spacing" presStyleCnt="0"/>
      <dgm:spPr/>
    </dgm:pt>
    <dgm:pt modelId="{FEC4F629-FEDA-4DD2-9BB1-408962EDA49F}" type="pres">
      <dgm:prSet presAssocID="{E83807C7-F1E0-4919-9F9B-BC33A462B3B9}" presName="composite" presStyleCnt="0"/>
      <dgm:spPr/>
    </dgm:pt>
    <dgm:pt modelId="{36DA7679-BC37-42A6-A784-5E5999D09EC7}" type="pres">
      <dgm:prSet presAssocID="{E83807C7-F1E0-4919-9F9B-BC33A462B3B9}" presName="imgShp" presStyleLbl="fgImgPlace1" presStyleIdx="2" presStyleCnt="6"/>
      <dgm:spPr/>
    </dgm:pt>
    <dgm:pt modelId="{CD400A9E-1598-4B28-877F-926F4F1E9600}" type="pres">
      <dgm:prSet presAssocID="{E83807C7-F1E0-4919-9F9B-BC33A462B3B9}" presName="txShp" presStyleLbl="node1" presStyleIdx="2" presStyleCnt="6" custScaleY="187081">
        <dgm:presLayoutVars>
          <dgm:bulletEnabled val="1"/>
        </dgm:presLayoutVars>
      </dgm:prSet>
      <dgm:spPr/>
      <dgm:t>
        <a:bodyPr/>
        <a:lstStyle/>
        <a:p>
          <a:endParaRPr lang="es-CL"/>
        </a:p>
      </dgm:t>
    </dgm:pt>
    <dgm:pt modelId="{CAC0D54B-F7D1-49AF-BC49-DBA4B825D784}" type="pres">
      <dgm:prSet presAssocID="{DD33E77C-67D0-41DD-9114-46442839EDF3}" presName="spacing" presStyleCnt="0"/>
      <dgm:spPr/>
    </dgm:pt>
    <dgm:pt modelId="{B101DB8D-3A9B-42B1-BC0D-D38EA1C76CA3}" type="pres">
      <dgm:prSet presAssocID="{92CABAB7-442F-498A-A9D1-E9C3E1CEA641}" presName="composite" presStyleCnt="0"/>
      <dgm:spPr/>
    </dgm:pt>
    <dgm:pt modelId="{3537342F-E491-47B6-9D12-5BC5734C34C8}" type="pres">
      <dgm:prSet presAssocID="{92CABAB7-442F-498A-A9D1-E9C3E1CEA641}" presName="imgShp" presStyleLbl="fgImgPlace1" presStyleIdx="3" presStyleCnt="6"/>
      <dgm:spPr/>
    </dgm:pt>
    <dgm:pt modelId="{F76F74D4-4A33-40C2-92B4-73ED58BDDB25}" type="pres">
      <dgm:prSet presAssocID="{92CABAB7-442F-498A-A9D1-E9C3E1CEA641}" presName="txShp" presStyleLbl="node1" presStyleIdx="3" presStyleCnt="6" custScaleY="202093">
        <dgm:presLayoutVars>
          <dgm:bulletEnabled val="1"/>
        </dgm:presLayoutVars>
      </dgm:prSet>
      <dgm:spPr/>
      <dgm:t>
        <a:bodyPr/>
        <a:lstStyle/>
        <a:p>
          <a:endParaRPr lang="es-CL"/>
        </a:p>
      </dgm:t>
    </dgm:pt>
    <dgm:pt modelId="{7172DE10-5CB2-4820-9825-5368FE9F8CD7}" type="pres">
      <dgm:prSet presAssocID="{FE719DF1-5372-47F0-8027-FE4D63749BA2}" presName="spacing" presStyleCnt="0"/>
      <dgm:spPr/>
    </dgm:pt>
    <dgm:pt modelId="{204FC29E-648A-4B5C-8875-28588A769119}" type="pres">
      <dgm:prSet presAssocID="{835D239B-3EEE-4F63-8E24-A65A1C1B292F}" presName="composite" presStyleCnt="0"/>
      <dgm:spPr/>
    </dgm:pt>
    <dgm:pt modelId="{1E22C90C-3D73-471B-9A7C-1B597A4891C9}" type="pres">
      <dgm:prSet presAssocID="{835D239B-3EEE-4F63-8E24-A65A1C1B292F}" presName="imgShp" presStyleLbl="fgImgPlace1" presStyleIdx="4" presStyleCnt="6"/>
      <dgm:spPr/>
    </dgm:pt>
    <dgm:pt modelId="{6CAEE78E-8D16-4770-8E20-4ABB4D0A0D66}" type="pres">
      <dgm:prSet presAssocID="{835D239B-3EEE-4F63-8E24-A65A1C1B292F}" presName="txShp" presStyleLbl="node1" presStyleIdx="4" presStyleCnt="6" custScaleY="225987">
        <dgm:presLayoutVars>
          <dgm:bulletEnabled val="1"/>
        </dgm:presLayoutVars>
      </dgm:prSet>
      <dgm:spPr/>
      <dgm:t>
        <a:bodyPr/>
        <a:lstStyle/>
        <a:p>
          <a:endParaRPr lang="es-CL"/>
        </a:p>
      </dgm:t>
    </dgm:pt>
    <dgm:pt modelId="{8381428E-C91A-453E-8CA7-867B09FFE5C5}" type="pres">
      <dgm:prSet presAssocID="{3259B349-E59B-40B5-A21C-EA01434C5EB7}" presName="spacing" presStyleCnt="0"/>
      <dgm:spPr/>
    </dgm:pt>
    <dgm:pt modelId="{4C1CDCA5-D830-47A6-B354-5B42E955834E}" type="pres">
      <dgm:prSet presAssocID="{59A3A531-6E19-4945-9E1E-9E2BC383A186}" presName="composite" presStyleCnt="0"/>
      <dgm:spPr/>
    </dgm:pt>
    <dgm:pt modelId="{9B0862D2-E443-4286-905B-676892AE5286}" type="pres">
      <dgm:prSet presAssocID="{59A3A531-6E19-4945-9E1E-9E2BC383A186}" presName="imgShp" presStyleLbl="fgImgPlace1" presStyleIdx="5" presStyleCnt="6"/>
      <dgm:spPr/>
    </dgm:pt>
    <dgm:pt modelId="{6368DDE8-B5DC-40F6-B189-153EE5BBC35E}" type="pres">
      <dgm:prSet presAssocID="{59A3A531-6E19-4945-9E1E-9E2BC383A186}" presName="txShp" presStyleLbl="node1" presStyleIdx="5" presStyleCnt="6" custScaleY="195637">
        <dgm:presLayoutVars>
          <dgm:bulletEnabled val="1"/>
        </dgm:presLayoutVars>
      </dgm:prSet>
      <dgm:spPr/>
      <dgm:t>
        <a:bodyPr/>
        <a:lstStyle/>
        <a:p>
          <a:endParaRPr lang="es-CL"/>
        </a:p>
      </dgm:t>
    </dgm:pt>
  </dgm:ptLst>
  <dgm:cxnLst>
    <dgm:cxn modelId="{39073FFE-A2C7-4AD5-8182-D9D9D0613976}" type="presOf" srcId="{92CABAB7-442F-498A-A9D1-E9C3E1CEA641}" destId="{F76F74D4-4A33-40C2-92B4-73ED58BDDB25}" srcOrd="0" destOrd="0" presId="urn:microsoft.com/office/officeart/2005/8/layout/vList3"/>
    <dgm:cxn modelId="{D87F6968-0648-405B-98DC-25ED5E425DDC}" type="presOf" srcId="{59A3A531-6E19-4945-9E1E-9E2BC383A186}" destId="{6368DDE8-B5DC-40F6-B189-153EE5BBC35E}" srcOrd="0" destOrd="0" presId="urn:microsoft.com/office/officeart/2005/8/layout/vList3"/>
    <dgm:cxn modelId="{66EB78A7-6ADB-44C6-96B8-457772061F61}" type="presOf" srcId="{835D239B-3EEE-4F63-8E24-A65A1C1B292F}" destId="{6CAEE78E-8D16-4770-8E20-4ABB4D0A0D66}" srcOrd="0" destOrd="0" presId="urn:microsoft.com/office/officeart/2005/8/layout/vList3"/>
    <dgm:cxn modelId="{8B998158-9699-4A71-8BE0-F47868213F41}" srcId="{A64ACBB9-08FC-4B73-B55D-CFD0B112BB25}" destId="{E83807C7-F1E0-4919-9F9B-BC33A462B3B9}" srcOrd="2" destOrd="0" parTransId="{BC438BED-8BFA-4692-981D-EB9E7EA89F46}" sibTransId="{DD33E77C-67D0-41DD-9114-46442839EDF3}"/>
    <dgm:cxn modelId="{00EE8AF9-FE16-4D73-A92E-201DFC43F7C5}" type="presOf" srcId="{A64ACBB9-08FC-4B73-B55D-CFD0B112BB25}" destId="{43F71765-EBAE-435F-9014-062782310197}" srcOrd="0" destOrd="0" presId="urn:microsoft.com/office/officeart/2005/8/layout/vList3"/>
    <dgm:cxn modelId="{C30BB68C-0C48-497C-8A95-32989BCCB9E0}" srcId="{A64ACBB9-08FC-4B73-B55D-CFD0B112BB25}" destId="{5EE6FDC7-63E8-41AF-AF6A-8185D711DCD6}" srcOrd="0" destOrd="0" parTransId="{66C35B2A-D2CF-4B8D-8267-70494BBC71BC}" sibTransId="{400D782B-40DA-4FA5-A1CA-8BDD9718B5E6}"/>
    <dgm:cxn modelId="{CB418ACC-B3A1-482C-9A69-3E36B6A4B5BC}" type="presOf" srcId="{2CCD002A-C5DB-4AEE-83F1-91AB736A7AC9}" destId="{093F4726-F06E-439A-8DE7-CC043859B3BF}" srcOrd="0" destOrd="0" presId="urn:microsoft.com/office/officeart/2005/8/layout/vList3"/>
    <dgm:cxn modelId="{E625E1E9-FC6C-46C5-9BC0-B4386509C171}" type="presOf" srcId="{E83807C7-F1E0-4919-9F9B-BC33A462B3B9}" destId="{CD400A9E-1598-4B28-877F-926F4F1E9600}" srcOrd="0" destOrd="0" presId="urn:microsoft.com/office/officeart/2005/8/layout/vList3"/>
    <dgm:cxn modelId="{DA43C5B2-0CA1-4045-8633-ED8DF7955153}" srcId="{A64ACBB9-08FC-4B73-B55D-CFD0B112BB25}" destId="{59A3A531-6E19-4945-9E1E-9E2BC383A186}" srcOrd="5" destOrd="0" parTransId="{7EBA4398-948F-449E-96EB-E2E9BC8B4C78}" sibTransId="{1EBBC1B8-8272-4373-B801-794F69A890E7}"/>
    <dgm:cxn modelId="{A198E0DD-A7F6-432E-9C0F-851EF32F2E23}" type="presOf" srcId="{5EE6FDC7-63E8-41AF-AF6A-8185D711DCD6}" destId="{71B39D5A-4ECD-406F-B72F-B880D39A74FC}" srcOrd="0" destOrd="0" presId="urn:microsoft.com/office/officeart/2005/8/layout/vList3"/>
    <dgm:cxn modelId="{719C7C09-4546-4A04-8097-B7A51E288D73}" srcId="{A64ACBB9-08FC-4B73-B55D-CFD0B112BB25}" destId="{2CCD002A-C5DB-4AEE-83F1-91AB736A7AC9}" srcOrd="1" destOrd="0" parTransId="{F2599D13-916D-43E6-B781-569E824CAC63}" sibTransId="{C08EF4E9-CEC7-4888-9879-38A3E95D3EB5}"/>
    <dgm:cxn modelId="{0A543BF7-194E-4E23-BBBC-B0831FC78391}" srcId="{A64ACBB9-08FC-4B73-B55D-CFD0B112BB25}" destId="{92CABAB7-442F-498A-A9D1-E9C3E1CEA641}" srcOrd="3" destOrd="0" parTransId="{0CF488E3-817A-4B94-9950-1B2FEDB15B9E}" sibTransId="{FE719DF1-5372-47F0-8027-FE4D63749BA2}"/>
    <dgm:cxn modelId="{9668B7A0-3810-4E81-8065-788B3F8DF9C0}" srcId="{A64ACBB9-08FC-4B73-B55D-CFD0B112BB25}" destId="{835D239B-3EEE-4F63-8E24-A65A1C1B292F}" srcOrd="4" destOrd="0" parTransId="{873D5116-57A2-4F83-A271-0A46B069111E}" sibTransId="{3259B349-E59B-40B5-A21C-EA01434C5EB7}"/>
    <dgm:cxn modelId="{3FDFC739-5E47-4779-B4A7-080A7A571AFA}" type="presParOf" srcId="{43F71765-EBAE-435F-9014-062782310197}" destId="{0BBA018A-1849-4913-BEC7-DD0B1BFC2436}" srcOrd="0" destOrd="0" presId="urn:microsoft.com/office/officeart/2005/8/layout/vList3"/>
    <dgm:cxn modelId="{677CDC71-B2DE-439D-B024-509C9926012B}" type="presParOf" srcId="{0BBA018A-1849-4913-BEC7-DD0B1BFC2436}" destId="{B6769A59-B94C-475C-BA38-DAC8CF847A21}" srcOrd="0" destOrd="0" presId="urn:microsoft.com/office/officeart/2005/8/layout/vList3"/>
    <dgm:cxn modelId="{86EBD483-BC2F-4051-80C6-1B7176A63EFF}" type="presParOf" srcId="{0BBA018A-1849-4913-BEC7-DD0B1BFC2436}" destId="{71B39D5A-4ECD-406F-B72F-B880D39A74FC}" srcOrd="1" destOrd="0" presId="urn:microsoft.com/office/officeart/2005/8/layout/vList3"/>
    <dgm:cxn modelId="{E2A9BADB-98E5-45B0-AE0D-E39F84FFB8C0}" type="presParOf" srcId="{43F71765-EBAE-435F-9014-062782310197}" destId="{EAAC985D-45DD-457A-840B-0E9A3D653BBF}" srcOrd="1" destOrd="0" presId="urn:microsoft.com/office/officeart/2005/8/layout/vList3"/>
    <dgm:cxn modelId="{64CEFACB-6FAC-4B08-BD8C-A08089EAC372}" type="presParOf" srcId="{43F71765-EBAE-435F-9014-062782310197}" destId="{6A7E0FEA-6F0A-4A2D-B66B-8482F80412EA}" srcOrd="2" destOrd="0" presId="urn:microsoft.com/office/officeart/2005/8/layout/vList3"/>
    <dgm:cxn modelId="{E9E28355-38ED-40C7-AB39-407FCA48C4C1}" type="presParOf" srcId="{6A7E0FEA-6F0A-4A2D-B66B-8482F80412EA}" destId="{91CFF346-60BF-424A-B23F-D4F1238EA08F}" srcOrd="0" destOrd="0" presId="urn:microsoft.com/office/officeart/2005/8/layout/vList3"/>
    <dgm:cxn modelId="{A16CB52B-A055-4741-B874-699FC1DB28D9}" type="presParOf" srcId="{6A7E0FEA-6F0A-4A2D-B66B-8482F80412EA}" destId="{093F4726-F06E-439A-8DE7-CC043859B3BF}" srcOrd="1" destOrd="0" presId="urn:microsoft.com/office/officeart/2005/8/layout/vList3"/>
    <dgm:cxn modelId="{6543F9AB-27A8-4531-BA8E-223505F42947}" type="presParOf" srcId="{43F71765-EBAE-435F-9014-062782310197}" destId="{7EAA20C6-AE6E-45D7-B376-073627695A46}" srcOrd="3" destOrd="0" presId="urn:microsoft.com/office/officeart/2005/8/layout/vList3"/>
    <dgm:cxn modelId="{E3DF041A-5F7D-4021-84A0-DD0619596159}" type="presParOf" srcId="{43F71765-EBAE-435F-9014-062782310197}" destId="{FEC4F629-FEDA-4DD2-9BB1-408962EDA49F}" srcOrd="4" destOrd="0" presId="urn:microsoft.com/office/officeart/2005/8/layout/vList3"/>
    <dgm:cxn modelId="{1465DE0A-97B2-460E-9A72-BFDFDB2F1941}" type="presParOf" srcId="{FEC4F629-FEDA-4DD2-9BB1-408962EDA49F}" destId="{36DA7679-BC37-42A6-A784-5E5999D09EC7}" srcOrd="0" destOrd="0" presId="urn:microsoft.com/office/officeart/2005/8/layout/vList3"/>
    <dgm:cxn modelId="{30779C6D-C0E5-4F1B-BF23-94C3E5F795E5}" type="presParOf" srcId="{FEC4F629-FEDA-4DD2-9BB1-408962EDA49F}" destId="{CD400A9E-1598-4B28-877F-926F4F1E9600}" srcOrd="1" destOrd="0" presId="urn:microsoft.com/office/officeart/2005/8/layout/vList3"/>
    <dgm:cxn modelId="{BAE349A6-AD63-4E92-BA87-2FA02FB41E2D}" type="presParOf" srcId="{43F71765-EBAE-435F-9014-062782310197}" destId="{CAC0D54B-F7D1-49AF-BC49-DBA4B825D784}" srcOrd="5" destOrd="0" presId="urn:microsoft.com/office/officeart/2005/8/layout/vList3"/>
    <dgm:cxn modelId="{E14EB795-4736-4EE2-B9D0-CADBB9F49D9B}" type="presParOf" srcId="{43F71765-EBAE-435F-9014-062782310197}" destId="{B101DB8D-3A9B-42B1-BC0D-D38EA1C76CA3}" srcOrd="6" destOrd="0" presId="urn:microsoft.com/office/officeart/2005/8/layout/vList3"/>
    <dgm:cxn modelId="{8A14D9D5-9E27-4127-846B-009F4996EC26}" type="presParOf" srcId="{B101DB8D-3A9B-42B1-BC0D-D38EA1C76CA3}" destId="{3537342F-E491-47B6-9D12-5BC5734C34C8}" srcOrd="0" destOrd="0" presId="urn:microsoft.com/office/officeart/2005/8/layout/vList3"/>
    <dgm:cxn modelId="{635C0CC5-457F-468C-94CC-26EF5E8A668D}" type="presParOf" srcId="{B101DB8D-3A9B-42B1-BC0D-D38EA1C76CA3}" destId="{F76F74D4-4A33-40C2-92B4-73ED58BDDB25}" srcOrd="1" destOrd="0" presId="urn:microsoft.com/office/officeart/2005/8/layout/vList3"/>
    <dgm:cxn modelId="{7500F6F7-3AAB-438C-AF78-5E0A39C7EB16}" type="presParOf" srcId="{43F71765-EBAE-435F-9014-062782310197}" destId="{7172DE10-5CB2-4820-9825-5368FE9F8CD7}" srcOrd="7" destOrd="0" presId="urn:microsoft.com/office/officeart/2005/8/layout/vList3"/>
    <dgm:cxn modelId="{BC491846-C0F4-48F5-B243-8BBC97552C9C}" type="presParOf" srcId="{43F71765-EBAE-435F-9014-062782310197}" destId="{204FC29E-648A-4B5C-8875-28588A769119}" srcOrd="8" destOrd="0" presId="urn:microsoft.com/office/officeart/2005/8/layout/vList3"/>
    <dgm:cxn modelId="{BF8E98F1-6DFB-4AEB-9229-C4B9AE80DCBF}" type="presParOf" srcId="{204FC29E-648A-4B5C-8875-28588A769119}" destId="{1E22C90C-3D73-471B-9A7C-1B597A4891C9}" srcOrd="0" destOrd="0" presId="urn:microsoft.com/office/officeart/2005/8/layout/vList3"/>
    <dgm:cxn modelId="{772F7D70-FC64-40DE-8B3F-D50C859D1FEC}" type="presParOf" srcId="{204FC29E-648A-4B5C-8875-28588A769119}" destId="{6CAEE78E-8D16-4770-8E20-4ABB4D0A0D66}" srcOrd="1" destOrd="0" presId="urn:microsoft.com/office/officeart/2005/8/layout/vList3"/>
    <dgm:cxn modelId="{2B0E9614-CBF1-4047-8FC6-39CB1106B080}" type="presParOf" srcId="{43F71765-EBAE-435F-9014-062782310197}" destId="{8381428E-C91A-453E-8CA7-867B09FFE5C5}" srcOrd="9" destOrd="0" presId="urn:microsoft.com/office/officeart/2005/8/layout/vList3"/>
    <dgm:cxn modelId="{AADB2F9E-63FD-424B-83D6-B41DE3FE6DB6}" type="presParOf" srcId="{43F71765-EBAE-435F-9014-062782310197}" destId="{4C1CDCA5-D830-47A6-B354-5B42E955834E}" srcOrd="10" destOrd="0" presId="urn:microsoft.com/office/officeart/2005/8/layout/vList3"/>
    <dgm:cxn modelId="{7DCB9D0B-EBCF-4445-94CC-D94D41F60EE5}" type="presParOf" srcId="{4C1CDCA5-D830-47A6-B354-5B42E955834E}" destId="{9B0862D2-E443-4286-905B-676892AE5286}" srcOrd="0" destOrd="0" presId="urn:microsoft.com/office/officeart/2005/8/layout/vList3"/>
    <dgm:cxn modelId="{2D4619BA-3D3E-46F0-9F39-1B09CC798B5F}" type="presParOf" srcId="{4C1CDCA5-D830-47A6-B354-5B42E955834E}" destId="{6368DDE8-B5DC-40F6-B189-153EE5BBC35E}" srcOrd="1" destOrd="0" presId="urn:microsoft.com/office/officeart/2005/8/layout/vList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1B39D5A-4ECD-406F-B72F-B880D39A74FC}">
      <dsp:nvSpPr>
        <dsp:cNvPr id="0" name=""/>
        <dsp:cNvSpPr/>
      </dsp:nvSpPr>
      <dsp:spPr>
        <a:xfrm rot="10800000">
          <a:off x="1220856" y="2767"/>
          <a:ext cx="4367667" cy="803399"/>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2953" tIns="41910" rIns="78232" bIns="41910" numCol="1" spcCol="1270" anchor="ctr" anchorCtr="0">
          <a:noAutofit/>
        </a:bodyPr>
        <a:lstStyle/>
        <a:p>
          <a:pPr lvl="0" algn="ctr" defTabSz="466725">
            <a:lnSpc>
              <a:spcPct val="90000"/>
            </a:lnSpc>
            <a:spcBef>
              <a:spcPct val="0"/>
            </a:spcBef>
            <a:spcAft>
              <a:spcPct val="35000"/>
            </a:spcAft>
          </a:pPr>
          <a:r>
            <a:rPr lang="es-CL" sz="1050" b="1" kern="1200"/>
            <a:t>Cromatógrafos y Espectrómetros: </a:t>
          </a:r>
          <a:r>
            <a:rPr lang="es-CL" sz="1050" kern="1200"/>
            <a:t>Equipamientos científicos utilizados para la separación de distintas sustancias a efectos de medición. Incluye Cromatógrafos de Gases, Cromatógrafos Líquidos, Espectrómetros de Masa, Espectrómetros de Resonancia Magnética Nuclear, entre otros.</a:t>
          </a:r>
        </a:p>
      </dsp:txBody>
      <dsp:txXfrm rot="10800000">
        <a:off x="1421706" y="2767"/>
        <a:ext cx="4166817" cy="803399"/>
      </dsp:txXfrm>
    </dsp:sp>
    <dsp:sp modelId="{B6769A59-B94C-475C-BA38-DAC8CF847A21}">
      <dsp:nvSpPr>
        <dsp:cNvPr id="0" name=""/>
        <dsp:cNvSpPr/>
      </dsp:nvSpPr>
      <dsp:spPr>
        <a:xfrm>
          <a:off x="979397" y="163009"/>
          <a:ext cx="482916" cy="482916"/>
        </a:xfrm>
        <a:prstGeom prst="ellipse">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093F4726-F06E-439A-8DE7-CC043859B3BF}">
      <dsp:nvSpPr>
        <dsp:cNvPr id="0" name=""/>
        <dsp:cNvSpPr/>
      </dsp:nvSpPr>
      <dsp:spPr>
        <a:xfrm rot="10800000">
          <a:off x="1220856" y="950321"/>
          <a:ext cx="4367667" cy="727012"/>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2953" tIns="41910" rIns="78232" bIns="41910" numCol="1" spcCol="1270" anchor="ctr" anchorCtr="0">
          <a:noAutofit/>
        </a:bodyPr>
        <a:lstStyle/>
        <a:p>
          <a:pPr lvl="0" algn="ctr" defTabSz="488950">
            <a:lnSpc>
              <a:spcPct val="90000"/>
            </a:lnSpc>
            <a:spcBef>
              <a:spcPct val="0"/>
            </a:spcBef>
            <a:spcAft>
              <a:spcPct val="35000"/>
            </a:spcAft>
          </a:pPr>
          <a:r>
            <a:rPr lang="es-CL" sz="1100" kern="1200"/>
            <a:t> </a:t>
          </a:r>
          <a:r>
            <a:rPr lang="es-CL" sz="1100" b="1" kern="1200"/>
            <a:t>Equipamiento de informática</a:t>
          </a:r>
          <a:r>
            <a:rPr lang="es-CL" sz="1100" kern="1200"/>
            <a:t>: Paquetes de software y equipos de hardware utilizados para almacenamiento y procesamiento de datos. Ejemplo: Cluster, Servidores de Red y Banco de Datos, Plotters de impresión. </a:t>
          </a:r>
        </a:p>
      </dsp:txBody>
      <dsp:txXfrm rot="10800000">
        <a:off x="1402609" y="950321"/>
        <a:ext cx="4185914" cy="727012"/>
      </dsp:txXfrm>
    </dsp:sp>
    <dsp:sp modelId="{91CFF346-60BF-424A-B23F-D4F1238EA08F}">
      <dsp:nvSpPr>
        <dsp:cNvPr id="0" name=""/>
        <dsp:cNvSpPr/>
      </dsp:nvSpPr>
      <dsp:spPr>
        <a:xfrm>
          <a:off x="979397" y="1072369"/>
          <a:ext cx="482916" cy="482916"/>
        </a:xfrm>
        <a:prstGeom prst="ellipse">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CD400A9E-1598-4B28-877F-926F4F1E9600}">
      <dsp:nvSpPr>
        <dsp:cNvPr id="0" name=""/>
        <dsp:cNvSpPr/>
      </dsp:nvSpPr>
      <dsp:spPr>
        <a:xfrm rot="10800000">
          <a:off x="1220856" y="1821488"/>
          <a:ext cx="4367667" cy="903445"/>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2953" tIns="41910" rIns="78232" bIns="41910" numCol="1" spcCol="1270" anchor="ctr" anchorCtr="0">
          <a:noAutofit/>
        </a:bodyPr>
        <a:lstStyle/>
        <a:p>
          <a:pPr lvl="0" algn="ctr" defTabSz="488950">
            <a:lnSpc>
              <a:spcPct val="90000"/>
            </a:lnSpc>
            <a:spcBef>
              <a:spcPct val="0"/>
            </a:spcBef>
            <a:spcAft>
              <a:spcPct val="35000"/>
            </a:spcAft>
          </a:pPr>
          <a:r>
            <a:rPr lang="es-CL" sz="1100" b="1" kern="1200"/>
            <a:t>Instrumentos Bioanalíticos: </a:t>
          </a:r>
          <a:r>
            <a:rPr lang="es-CL" sz="1100" kern="1200"/>
            <a:t>Corresponde a equipos de control, desarrollo, evaluación y análisis aplicados a muestras provenientes del área biológica. El equipamiento considerado en esta categoría es de carácter diverso: Secuenciadores de ADN, Autoanalizador de Bioquímica Clínica, Magnetoencefalógrafo, PCR, entre otros </a:t>
          </a:r>
        </a:p>
      </dsp:txBody>
      <dsp:txXfrm rot="10800000">
        <a:off x="1446717" y="1821488"/>
        <a:ext cx="4141806" cy="903445"/>
      </dsp:txXfrm>
    </dsp:sp>
    <dsp:sp modelId="{36DA7679-BC37-42A6-A784-5E5999D09EC7}">
      <dsp:nvSpPr>
        <dsp:cNvPr id="0" name=""/>
        <dsp:cNvSpPr/>
      </dsp:nvSpPr>
      <dsp:spPr>
        <a:xfrm>
          <a:off x="979397" y="2031752"/>
          <a:ext cx="482916" cy="482916"/>
        </a:xfrm>
        <a:prstGeom prst="ellipse">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F76F74D4-4A33-40C2-92B4-73ED58BDDB25}">
      <dsp:nvSpPr>
        <dsp:cNvPr id="0" name=""/>
        <dsp:cNvSpPr/>
      </dsp:nvSpPr>
      <dsp:spPr>
        <a:xfrm rot="10800000">
          <a:off x="1220856" y="2869088"/>
          <a:ext cx="4367667" cy="975941"/>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2953" tIns="41910" rIns="78232" bIns="41910" numCol="1" spcCol="1270" anchor="ctr" anchorCtr="0">
          <a:noAutofit/>
        </a:bodyPr>
        <a:lstStyle/>
        <a:p>
          <a:pPr lvl="0" algn="ctr" defTabSz="488950">
            <a:lnSpc>
              <a:spcPct val="90000"/>
            </a:lnSpc>
            <a:spcBef>
              <a:spcPct val="0"/>
            </a:spcBef>
            <a:spcAft>
              <a:spcPct val="35000"/>
            </a:spcAft>
          </a:pPr>
          <a:r>
            <a:rPr lang="es-CL" sz="1100" b="1" kern="1200"/>
            <a:t>Microscopios y Difractómetros</a:t>
          </a:r>
          <a:r>
            <a:rPr lang="es-CL" sz="1100" kern="1200"/>
            <a:t>: Instrumentos ópticos destinados a aumentar la imagen de los objetos. Incluye diferentes tipos de Microscopios tales como: Microscopio Confocal, Microscopio de Fluorescencia, Microscopio Electrónico Barrido, Microscopio de Fuerzas Atómicas, entre otros. </a:t>
          </a:r>
        </a:p>
      </dsp:txBody>
      <dsp:txXfrm rot="10800000">
        <a:off x="1464841" y="2869088"/>
        <a:ext cx="4123682" cy="975941"/>
      </dsp:txXfrm>
    </dsp:sp>
    <dsp:sp modelId="{3537342F-E491-47B6-9D12-5BC5734C34C8}">
      <dsp:nvSpPr>
        <dsp:cNvPr id="0" name=""/>
        <dsp:cNvSpPr/>
      </dsp:nvSpPr>
      <dsp:spPr>
        <a:xfrm>
          <a:off x="979397" y="3115600"/>
          <a:ext cx="482916" cy="482916"/>
        </a:xfrm>
        <a:prstGeom prst="ellipse">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6CAEE78E-8D16-4770-8E20-4ABB4D0A0D66}">
      <dsp:nvSpPr>
        <dsp:cNvPr id="0" name=""/>
        <dsp:cNvSpPr/>
      </dsp:nvSpPr>
      <dsp:spPr>
        <a:xfrm rot="10800000">
          <a:off x="1220856" y="3989184"/>
          <a:ext cx="4367667" cy="1091329"/>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2953" tIns="41910" rIns="78232" bIns="41910" numCol="1" spcCol="1270" anchor="ctr" anchorCtr="0">
          <a:noAutofit/>
        </a:bodyPr>
        <a:lstStyle/>
        <a:p>
          <a:pPr lvl="0" algn="ctr" defTabSz="466725">
            <a:lnSpc>
              <a:spcPct val="90000"/>
            </a:lnSpc>
            <a:spcBef>
              <a:spcPct val="0"/>
            </a:spcBef>
            <a:spcAft>
              <a:spcPct val="35000"/>
            </a:spcAft>
          </a:pPr>
          <a:r>
            <a:rPr lang="es-CL" sz="1050" b="1" kern="1200"/>
            <a:t>Equipos de Procesamiento y Ensayo de Materiales (Industrial o a Escala de Laboratorio)</a:t>
          </a:r>
          <a:r>
            <a:rPr lang="es-CL" sz="1050" kern="1200"/>
            <a:t>: Equipamiento de procesamiento de materias primas, maquinaria y herramientas necesarias para la fabricación de manufactura y/o tratamiento de muestras de análisis en laboratorio. A modo de ejemplo incluye: Gabinetes de Pulverización, Electrohilatura, Rectificadoras de Engranes, Cosechadoras Experimentales, Autoclaves, Hornos de Secado, Cámaras Climatizadas, Alveógrafos, entre otros.</a:t>
          </a:r>
        </a:p>
      </dsp:txBody>
      <dsp:txXfrm rot="10800000">
        <a:off x="1493688" y="3989184"/>
        <a:ext cx="4094835" cy="1091329"/>
      </dsp:txXfrm>
    </dsp:sp>
    <dsp:sp modelId="{1E22C90C-3D73-471B-9A7C-1B597A4891C9}">
      <dsp:nvSpPr>
        <dsp:cNvPr id="0" name=""/>
        <dsp:cNvSpPr/>
      </dsp:nvSpPr>
      <dsp:spPr>
        <a:xfrm>
          <a:off x="979397" y="4293390"/>
          <a:ext cx="482916" cy="482916"/>
        </a:xfrm>
        <a:prstGeom prst="ellipse">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 modelId="{6368DDE8-B5DC-40F6-B189-153EE5BBC35E}">
      <dsp:nvSpPr>
        <dsp:cNvPr id="0" name=""/>
        <dsp:cNvSpPr/>
      </dsp:nvSpPr>
      <dsp:spPr>
        <a:xfrm rot="10800000">
          <a:off x="1220856" y="5224668"/>
          <a:ext cx="4367667" cy="944764"/>
        </a:xfrm>
        <a:prstGeom prst="homePlate">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12953" tIns="45720" rIns="85344" bIns="45720" numCol="1" spcCol="1270" anchor="ctr" anchorCtr="0">
          <a:noAutofit/>
        </a:bodyPr>
        <a:lstStyle/>
        <a:p>
          <a:pPr lvl="0" algn="ctr" defTabSz="533400">
            <a:lnSpc>
              <a:spcPct val="90000"/>
            </a:lnSpc>
            <a:spcBef>
              <a:spcPct val="0"/>
            </a:spcBef>
            <a:spcAft>
              <a:spcPct val="35000"/>
            </a:spcAft>
          </a:pPr>
          <a:r>
            <a:rPr lang="es-CL" sz="1200" b="1" kern="1200"/>
            <a:t>Otros: </a:t>
          </a:r>
          <a:r>
            <a:rPr lang="es-CL" sz="1200" kern="1200"/>
            <a:t>Instrumentos varios relevados en el estudio que no pueden ser clasificados en ninguna de las categorías anteriores. El conjunto “otros” está compuesto por una variedad de equipos que incluye, Robots, Túnel de viento, Vehículos, Georadar, entre otros elementos. </a:t>
          </a:r>
        </a:p>
      </dsp:txBody>
      <dsp:txXfrm rot="10800000">
        <a:off x="1457047" y="5224668"/>
        <a:ext cx="4131476" cy="944764"/>
      </dsp:txXfrm>
    </dsp:sp>
    <dsp:sp modelId="{9B0862D2-E443-4286-905B-676892AE5286}">
      <dsp:nvSpPr>
        <dsp:cNvPr id="0" name=""/>
        <dsp:cNvSpPr/>
      </dsp:nvSpPr>
      <dsp:spPr>
        <a:xfrm>
          <a:off x="979397" y="5455591"/>
          <a:ext cx="482916" cy="482916"/>
        </a:xfrm>
        <a:prstGeom prst="ellipse">
          <a:avLst/>
        </a:prstGeom>
        <a:solidFill>
          <a:schemeClr val="accent1">
            <a:tint val="50000"/>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vList3">
  <dgm:title val=""/>
  <dgm:desc val=""/>
  <dgm:catLst>
    <dgm:cat type="list" pri="14000"/>
    <dgm:cat type="convert" pri="3000"/>
    <dgm:cat type="picture" pri="27000"/>
    <dgm:cat type="pictureconvert" pri="27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alg type="lin">
      <dgm:param type="linDir" val="fromT"/>
      <dgm:param type="vertAlign" val="mid"/>
      <dgm:param type="horzAlign" val="ctr"/>
    </dgm:alg>
    <dgm:shape xmlns:r="http://schemas.openxmlformats.org/officeDocument/2006/relationships" r:blip="">
      <dgm:adjLst/>
    </dgm:shape>
    <dgm:presOf/>
    <dgm:constrLst>
      <dgm:constr type="w" for="ch" forName="composite" refType="w"/>
      <dgm:constr type="h" for="ch" forName="composite" refType="h"/>
      <dgm:constr type="h" for="ch" forName="spacing" refType="h" refFor="ch" refForName="composite" fact="0.25"/>
      <dgm:constr type="h" for="ch" forName="spacing" refType="w" op="lte" fact="0.1"/>
      <dgm:constr type="primFontSz" for="des" ptType="node"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w" for="ch" forName="imgShp" refType="w" fact="0.335"/>
              <dgm:constr type="h" for="ch" forName="imgShp" refType="w" refFor="ch" refForName="imgShp" op="equ"/>
              <dgm:constr type="h" for="ch" forName="imgShp" refType="h" op="lte"/>
              <dgm:constr type="ctrY" for="ch" forName="imgShp" refType="h" fact="0.5"/>
              <dgm:constr type="l" for="ch" forName="imgShp"/>
              <dgm:constr type="w" for="ch" forName="txShp" refType="w" op="equ" fact="0.665"/>
              <dgm:constr type="h" for="ch" forName="txShp" refType="h" refFor="ch" refForName="imgShp" op="equ"/>
              <dgm:constr type="ctrY" for="ch" forName="txShp" refType="h" fact="0.5"/>
              <dgm:constr type="l" for="ch" forName="txShp" refType="w" refFor="ch" refForName="imgShp" fact="0.5"/>
              <dgm:constr type="lMarg" for="ch" forName="txShp" refType="w" refFor="ch" refForName="imgShp" fact="1.25"/>
            </dgm:constrLst>
          </dgm:if>
          <dgm:else name="Name3">
            <dgm:constrLst>
              <dgm:constr type="w" for="ch" forName="imgShp" refType="w" fact="0.335"/>
              <dgm:constr type="h" for="ch" forName="imgShp" refType="w" refFor="ch" refForName="imgShp" op="equ"/>
              <dgm:constr type="h" for="ch" forName="imgShp" refType="h" op="lte"/>
              <dgm:constr type="ctrY" for="ch" forName="imgShp" refType="h" fact="0.5"/>
              <dgm:constr type="r" for="ch" forName="imgShp" refType="w"/>
              <dgm:constr type="w" for="ch" forName="txShp" refType="w" op="equ" fact="0.665"/>
              <dgm:constr type="h" for="ch" forName="txShp" refType="h" refFor="ch" refForName="imgShp" op="equ"/>
              <dgm:constr type="ctrY" for="ch" forName="txShp" refType="h" fact="0.5"/>
              <dgm:constr type="r" for="ch" forName="txShp" refType="ctrX" refFor="ch" refForName="imgShp"/>
              <dgm:constr type="rMarg" for="ch" forName="txShp" refType="w" refFor="ch" refForName="imgShp" fact="1.25"/>
            </dgm:constrLst>
          </dgm:else>
        </dgm:choose>
        <dgm:ruleLst/>
        <dgm:layoutNode name="imgShp" styleLbl="fgImgPlace1">
          <dgm:alg type="sp"/>
          <dgm:shape xmlns:r="http://schemas.openxmlformats.org/officeDocument/2006/relationships" type="ellipse" r:blip="" blipPhldr="1">
            <dgm:adjLst/>
          </dgm:shape>
          <dgm:presOf/>
          <dgm:constrLst/>
          <dgm:ruleLst/>
        </dgm:layoutNode>
        <dgm:layoutNode name="txShp">
          <dgm:varLst>
            <dgm:bulletEnabled val="1"/>
          </dgm:varLst>
          <dgm:alg type="tx"/>
          <dgm:choose name="Name4">
            <dgm:if name="Name5" func="var" arg="dir" op="equ" val="norm">
              <dgm:shape xmlns:r="http://schemas.openxmlformats.org/officeDocument/2006/relationships" rot="180" type="homePlate" r:blip="" zOrderOff="-1">
                <dgm:adjLst/>
              </dgm:shape>
            </dgm:if>
            <dgm:else name="Name6">
              <dgm:shape xmlns:r="http://schemas.openxmlformats.org/officeDocument/2006/relationships" type="homePlate" r:blip="" zOrderOff="-1">
                <dgm:adjLst/>
              </dgm:shape>
            </dgm:else>
          </dgm:choose>
          <dgm:presOf axis="desOrSelf" ptType="node"/>
          <dgm:constrLst>
            <dgm:constr type="tMarg" refType="primFontSz" fact="0.3"/>
            <dgm:constr type="bMarg" refType="primFontSz" fact="0.3"/>
          </dgm:constrLst>
          <dgm:ruleLst>
            <dgm:rule type="primFontSz" val="5" fact="NaN" max="NaN"/>
          </dgm:ruleLst>
        </dgm:layoutNode>
      </dgm:layoutNode>
      <dgm:forEach name="Name7" axis="followSib" ptType="sibTrans" cnt="1">
        <dgm:layoutNode name="spacing">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290079</xdr:colOff>
      <xdr:row>2</xdr:row>
      <xdr:rowOff>66675</xdr:rowOff>
    </xdr:from>
    <xdr:to>
      <xdr:col>9</xdr:col>
      <xdr:colOff>0</xdr:colOff>
      <xdr:row>34</xdr:row>
      <xdr:rowOff>142875</xdr:rowOff>
    </xdr:to>
    <xdr:grpSp>
      <xdr:nvGrpSpPr>
        <xdr:cNvPr id="2" name="Grupo 1"/>
        <xdr:cNvGrpSpPr/>
      </xdr:nvGrpSpPr>
      <xdr:grpSpPr>
        <a:xfrm>
          <a:off x="290079" y="447675"/>
          <a:ext cx="6567921" cy="6172200"/>
          <a:chOff x="0" y="1285875"/>
          <a:chExt cx="6943724" cy="6172200"/>
        </a:xfrm>
      </xdr:grpSpPr>
      <xdr:grpSp>
        <xdr:nvGrpSpPr>
          <xdr:cNvPr id="3" name="Grupo 2"/>
          <xdr:cNvGrpSpPr/>
        </xdr:nvGrpSpPr>
        <xdr:grpSpPr>
          <a:xfrm>
            <a:off x="0" y="1285875"/>
            <a:ext cx="6943724" cy="6172200"/>
            <a:chOff x="0" y="557210"/>
            <a:chExt cx="6943724" cy="6172200"/>
          </a:xfrm>
        </xdr:grpSpPr>
        <xdr:graphicFrame macro="">
          <xdr:nvGraphicFramePr>
            <xdr:cNvPr id="5" name="Diagrama 4"/>
            <xdr:cNvGraphicFramePr/>
          </xdr:nvGraphicFramePr>
          <xdr:xfrm>
            <a:off x="0" y="557210"/>
            <a:ext cx="6943724" cy="617220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sp macro="" textlink="">
          <xdr:nvSpPr>
            <xdr:cNvPr id="6" name="CuadroTexto 5"/>
            <xdr:cNvSpPr txBox="1"/>
          </xdr:nvSpPr>
          <xdr:spPr>
            <a:xfrm>
              <a:off x="940377" y="1080571"/>
              <a:ext cx="790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GRUPO 1</a:t>
              </a:r>
            </a:p>
          </xdr:txBody>
        </xdr:sp>
        <xdr:sp macro="" textlink="">
          <xdr:nvSpPr>
            <xdr:cNvPr id="7" name="CuadroTexto 6"/>
            <xdr:cNvSpPr txBox="1"/>
          </xdr:nvSpPr>
          <xdr:spPr>
            <a:xfrm>
              <a:off x="933450" y="1590676"/>
              <a:ext cx="790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GRUPO 2</a:t>
              </a:r>
            </a:p>
          </xdr:txBody>
        </xdr:sp>
        <xdr:sp macro="" textlink="">
          <xdr:nvSpPr>
            <xdr:cNvPr id="8" name="CuadroTexto 7"/>
            <xdr:cNvSpPr txBox="1"/>
          </xdr:nvSpPr>
          <xdr:spPr>
            <a:xfrm>
              <a:off x="942974" y="2576511"/>
              <a:ext cx="790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GRUPO 3</a:t>
              </a:r>
            </a:p>
          </xdr:txBody>
        </xdr:sp>
        <xdr:sp macro="" textlink="">
          <xdr:nvSpPr>
            <xdr:cNvPr id="9" name="CuadroTexto 8"/>
            <xdr:cNvSpPr txBox="1"/>
          </xdr:nvSpPr>
          <xdr:spPr>
            <a:xfrm>
              <a:off x="942974" y="3557586"/>
              <a:ext cx="790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GRUPO 4</a:t>
              </a:r>
            </a:p>
          </xdr:txBody>
        </xdr:sp>
        <xdr:sp macro="" textlink="">
          <xdr:nvSpPr>
            <xdr:cNvPr id="10" name="CuadroTexto 9"/>
            <xdr:cNvSpPr txBox="1"/>
          </xdr:nvSpPr>
          <xdr:spPr>
            <a:xfrm>
              <a:off x="962024" y="4738686"/>
              <a:ext cx="790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GRUPO 5</a:t>
              </a:r>
            </a:p>
          </xdr:txBody>
        </xdr:sp>
      </xdr:grpSp>
      <xdr:sp macro="" textlink="">
        <xdr:nvSpPr>
          <xdr:cNvPr id="4" name="CuadroTexto 3"/>
          <xdr:cNvSpPr txBox="1"/>
        </xdr:nvSpPr>
        <xdr:spPr>
          <a:xfrm>
            <a:off x="952500" y="6696075"/>
            <a:ext cx="7905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200" b="1">
                <a:solidFill>
                  <a:sysClr val="windowText" lastClr="000000"/>
                </a:solidFill>
              </a:rPr>
              <a:t>GRUPO 6</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barahona\Dropbox\FONDEQUIP\Data%20FONDEQUIP\Matriz%20de%20equipamento%20FONDEQUI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sheetName val="Hoja1"/>
      <sheetName val="Listas"/>
      <sheetName val="Proyectos"/>
      <sheetName val="Hoja2"/>
      <sheetName val="OCDE 2013"/>
      <sheetName val="OCDE 2014"/>
      <sheetName val="ÁREAS DE APLICACIÓN"/>
      <sheetName val="Grupos de Equipamiento"/>
      <sheetName val="Mapa"/>
    </sheetNames>
    <sheetDataSet>
      <sheetData sheetId="0" refreshError="1"/>
      <sheetData sheetId="1" refreshError="1"/>
      <sheetData sheetId="2">
        <row r="2">
          <cell r="A2" t="str">
            <v>Cromatógrafos y Espectrómetros</v>
          </cell>
          <cell r="B2" t="str">
            <v>Agronomía</v>
          </cell>
        </row>
        <row r="3">
          <cell r="A3" t="str">
            <v>Equipamiento de informática</v>
          </cell>
          <cell r="B3" t="str">
            <v>Salud y producción animal</v>
          </cell>
        </row>
        <row r="4">
          <cell r="A4" t="str">
            <v>Instrumentos Bioanalíticos</v>
          </cell>
          <cell r="B4" t="str">
            <v>Biología</v>
          </cell>
        </row>
        <row r="5">
          <cell r="A5" t="str">
            <v>Microscopios y Difractómetros</v>
          </cell>
          <cell r="B5" t="str">
            <v>Cs. De la Tierra y Medioambientales</v>
          </cell>
        </row>
        <row r="6">
          <cell r="A6" t="str">
            <v xml:space="preserve">Equipos de Procesamiento y ensayo de Materiales </v>
          </cell>
          <cell r="B6" t="str">
            <v>Física y Astronomía</v>
          </cell>
        </row>
        <row r="7">
          <cell r="A7" t="str">
            <v>Otros</v>
          </cell>
          <cell r="B7" t="str">
            <v>Medicina</v>
          </cell>
        </row>
        <row r="8">
          <cell r="B8" t="str">
            <v>Química</v>
          </cell>
        </row>
        <row r="9">
          <cell r="B9" t="str">
            <v>Ingeniería y Tecnología</v>
          </cell>
        </row>
        <row r="10">
          <cell r="B10" t="str">
            <v>Otros</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71"/>
  <sheetViews>
    <sheetView showGridLines="0" tabSelected="1" zoomScaleNormal="100" zoomScaleSheetLayoutView="110" workbookViewId="0">
      <selection activeCell="C11" sqref="C11"/>
    </sheetView>
  </sheetViews>
  <sheetFormatPr baseColWidth="10" defaultRowHeight="12.75" x14ac:dyDescent="0.2"/>
  <cols>
    <col min="1" max="1" width="7.28515625" customWidth="1"/>
    <col min="2" max="2" width="59" customWidth="1"/>
    <col min="3" max="3" width="34" customWidth="1"/>
    <col min="4" max="9" width="17.28515625" customWidth="1"/>
  </cols>
  <sheetData>
    <row r="1" spans="1:6" ht="22.5" customHeight="1" x14ac:dyDescent="0.2">
      <c r="A1" s="73" t="s">
        <v>33</v>
      </c>
      <c r="B1" s="73"/>
      <c r="C1" s="73"/>
      <c r="D1" s="1"/>
      <c r="E1" s="1"/>
      <c r="F1" s="1"/>
    </row>
    <row r="2" spans="1:6" ht="3.75" customHeight="1" x14ac:dyDescent="0.2">
      <c r="A2" s="1"/>
      <c r="B2" s="1"/>
      <c r="C2" s="1"/>
      <c r="D2" s="1"/>
      <c r="E2" s="1"/>
      <c r="F2" s="1"/>
    </row>
    <row r="3" spans="1:6" x14ac:dyDescent="0.2">
      <c r="A3" s="1"/>
      <c r="B3" s="35" t="s">
        <v>32</v>
      </c>
      <c r="C3" s="1"/>
      <c r="D3" s="1"/>
      <c r="E3" s="1"/>
      <c r="F3" s="1"/>
    </row>
    <row r="4" spans="1:6" x14ac:dyDescent="0.2">
      <c r="A4" s="1"/>
      <c r="B4" s="1"/>
      <c r="C4" s="1"/>
      <c r="D4" s="1"/>
      <c r="E4" s="1"/>
      <c r="F4" s="1"/>
    </row>
    <row r="5" spans="1:6" ht="19.5" customHeight="1" x14ac:dyDescent="0.2">
      <c r="A5" s="30" t="s">
        <v>93</v>
      </c>
      <c r="B5" s="31" t="s">
        <v>94</v>
      </c>
      <c r="C5" s="31" t="s">
        <v>31</v>
      </c>
      <c r="D5" s="1"/>
      <c r="E5" s="1"/>
      <c r="F5" s="1"/>
    </row>
    <row r="6" spans="1:6" x14ac:dyDescent="0.2">
      <c r="A6" s="36" t="s">
        <v>54</v>
      </c>
      <c r="B6" s="37" t="s">
        <v>30</v>
      </c>
      <c r="C6" s="37"/>
      <c r="D6" s="35" t="s">
        <v>29</v>
      </c>
      <c r="E6" s="1"/>
      <c r="F6" s="1"/>
    </row>
    <row r="7" spans="1:6" x14ac:dyDescent="0.2">
      <c r="A7" s="38" t="s">
        <v>55</v>
      </c>
      <c r="B7" s="39" t="s">
        <v>28</v>
      </c>
      <c r="C7" s="39"/>
      <c r="D7" s="1"/>
      <c r="E7" s="1"/>
      <c r="F7" s="1"/>
    </row>
    <row r="8" spans="1:6" x14ac:dyDescent="0.2">
      <c r="A8" s="37" t="s">
        <v>56</v>
      </c>
      <c r="B8" s="37" t="s">
        <v>27</v>
      </c>
      <c r="C8" s="37"/>
      <c r="D8" s="1"/>
      <c r="E8" s="1"/>
      <c r="F8" s="1"/>
    </row>
    <row r="9" spans="1:6" x14ac:dyDescent="0.2">
      <c r="A9" s="39" t="s">
        <v>57</v>
      </c>
      <c r="B9" s="39" t="s">
        <v>26</v>
      </c>
      <c r="C9" s="39"/>
      <c r="D9" s="1"/>
      <c r="E9" s="1"/>
      <c r="F9" s="1"/>
    </row>
    <row r="10" spans="1:6" x14ac:dyDescent="0.2">
      <c r="A10" s="36" t="s">
        <v>58</v>
      </c>
      <c r="B10" s="37" t="s">
        <v>867</v>
      </c>
      <c r="C10" s="37"/>
      <c r="D10" s="1"/>
      <c r="E10" s="1"/>
      <c r="F10" s="1"/>
    </row>
    <row r="11" spans="1:6" x14ac:dyDescent="0.2">
      <c r="A11" s="39" t="s">
        <v>59</v>
      </c>
      <c r="B11" s="39" t="s">
        <v>25</v>
      </c>
      <c r="C11" s="39"/>
      <c r="D11" s="1"/>
      <c r="E11" s="1"/>
      <c r="F11" s="1"/>
    </row>
    <row r="12" spans="1:6" x14ac:dyDescent="0.2">
      <c r="A12" s="37" t="s">
        <v>60</v>
      </c>
      <c r="B12" s="37" t="s">
        <v>53</v>
      </c>
      <c r="C12" s="37"/>
      <c r="D12" s="1"/>
      <c r="E12" s="1"/>
      <c r="F12" s="1"/>
    </row>
    <row r="13" spans="1:6" x14ac:dyDescent="0.2">
      <c r="A13" s="39" t="s">
        <v>61</v>
      </c>
      <c r="B13" s="39" t="s">
        <v>24</v>
      </c>
      <c r="C13" s="39"/>
      <c r="D13" s="1"/>
      <c r="E13" s="1"/>
      <c r="F13" s="1"/>
    </row>
    <row r="14" spans="1:6" x14ac:dyDescent="0.2">
      <c r="A14" s="37" t="s">
        <v>62</v>
      </c>
      <c r="B14" s="37" t="s">
        <v>23</v>
      </c>
      <c r="C14" s="37"/>
      <c r="D14" s="1"/>
      <c r="E14" s="1"/>
      <c r="F14" s="1"/>
    </row>
    <row r="15" spans="1:6" x14ac:dyDescent="0.2">
      <c r="A15" s="1"/>
      <c r="B15" s="1"/>
      <c r="C15" s="1"/>
      <c r="D15" s="1"/>
      <c r="E15" s="1"/>
      <c r="F15" s="1"/>
    </row>
    <row r="16" spans="1:6" ht="19.5" customHeight="1" x14ac:dyDescent="0.2">
      <c r="A16" s="30" t="s">
        <v>92</v>
      </c>
      <c r="B16" s="31" t="s">
        <v>95</v>
      </c>
      <c r="C16" s="31" t="s">
        <v>0</v>
      </c>
      <c r="D16" s="1"/>
      <c r="E16" s="1"/>
      <c r="F16" s="1"/>
    </row>
    <row r="17" spans="1:6" x14ac:dyDescent="0.2">
      <c r="A17" s="37" t="s">
        <v>63</v>
      </c>
      <c r="B17" s="37" t="s">
        <v>22</v>
      </c>
      <c r="C17" s="37"/>
      <c r="D17" s="35" t="s">
        <v>52</v>
      </c>
      <c r="E17" s="1"/>
      <c r="F17" s="1"/>
    </row>
    <row r="18" spans="1:6" x14ac:dyDescent="0.2">
      <c r="A18" s="39" t="s">
        <v>64</v>
      </c>
      <c r="B18" s="39" t="s">
        <v>868</v>
      </c>
      <c r="C18" s="39"/>
      <c r="D18" s="35" t="s">
        <v>869</v>
      </c>
      <c r="E18" s="1"/>
      <c r="F18" s="1"/>
    </row>
    <row r="19" spans="1:6" ht="53.25" customHeight="1" x14ac:dyDescent="0.2">
      <c r="A19" s="36" t="s">
        <v>65</v>
      </c>
      <c r="B19" s="37" t="s">
        <v>851</v>
      </c>
      <c r="C19" s="40"/>
      <c r="D19" s="1"/>
      <c r="E19" s="1"/>
      <c r="F19" s="1"/>
    </row>
    <row r="20" spans="1:6" x14ac:dyDescent="0.2">
      <c r="A20" s="38" t="s">
        <v>66</v>
      </c>
      <c r="B20" s="39" t="s">
        <v>21</v>
      </c>
      <c r="C20" s="39"/>
      <c r="D20" s="1"/>
      <c r="E20" s="1"/>
      <c r="F20" s="1"/>
    </row>
    <row r="21" spans="1:6" x14ac:dyDescent="0.2">
      <c r="A21" s="36" t="s">
        <v>67</v>
      </c>
      <c r="B21" s="37" t="s">
        <v>20</v>
      </c>
      <c r="C21" s="37"/>
      <c r="D21" s="1"/>
      <c r="E21" s="1"/>
      <c r="F21" s="1"/>
    </row>
    <row r="22" spans="1:6" x14ac:dyDescent="0.2">
      <c r="A22" s="41" t="s">
        <v>68</v>
      </c>
      <c r="B22" s="39" t="s">
        <v>19</v>
      </c>
      <c r="C22" s="42"/>
      <c r="D22" s="1"/>
      <c r="E22" s="1"/>
      <c r="F22" s="1"/>
    </row>
    <row r="23" spans="1:6" x14ac:dyDescent="0.2">
      <c r="A23" s="1"/>
      <c r="B23" s="1"/>
      <c r="C23" s="1"/>
      <c r="D23" s="1"/>
      <c r="E23" s="1"/>
      <c r="F23" s="1"/>
    </row>
    <row r="24" spans="1:6" ht="19.5" customHeight="1" x14ac:dyDescent="0.2">
      <c r="A24" s="31" t="s">
        <v>97</v>
      </c>
      <c r="B24" s="31" t="s">
        <v>98</v>
      </c>
      <c r="C24" s="31" t="s">
        <v>0</v>
      </c>
      <c r="D24" s="1"/>
      <c r="E24" s="1"/>
      <c r="F24" s="1"/>
    </row>
    <row r="25" spans="1:6" x14ac:dyDescent="0.2">
      <c r="A25" s="39" t="s">
        <v>69</v>
      </c>
      <c r="B25" s="39" t="s">
        <v>18</v>
      </c>
      <c r="C25" s="43"/>
      <c r="D25" s="35" t="s">
        <v>870</v>
      </c>
      <c r="E25" s="1"/>
      <c r="F25" s="1"/>
    </row>
    <row r="26" spans="1:6" ht="17.25" customHeight="1" x14ac:dyDescent="0.2">
      <c r="A26" s="37" t="s">
        <v>70</v>
      </c>
      <c r="B26" s="37" t="s">
        <v>17</v>
      </c>
      <c r="C26" s="37"/>
      <c r="D26" s="1"/>
      <c r="E26" s="1"/>
      <c r="F26" s="1"/>
    </row>
    <row r="27" spans="1:6" ht="17.25" customHeight="1" x14ac:dyDescent="0.2">
      <c r="A27" s="39" t="s">
        <v>71</v>
      </c>
      <c r="B27" s="39" t="s">
        <v>16</v>
      </c>
      <c r="C27" s="39"/>
      <c r="D27" s="1"/>
      <c r="E27" s="1"/>
      <c r="F27" s="1"/>
    </row>
    <row r="28" spans="1:6" ht="27.75" customHeight="1" x14ac:dyDescent="0.2">
      <c r="A28" s="40" t="s">
        <v>72</v>
      </c>
      <c r="B28" s="40" t="s">
        <v>855</v>
      </c>
      <c r="C28" s="37"/>
      <c r="D28" s="75" t="s">
        <v>48</v>
      </c>
      <c r="E28" s="76"/>
      <c r="F28" s="76"/>
    </row>
    <row r="29" spans="1:6" ht="27.75" customHeight="1" x14ac:dyDescent="0.2">
      <c r="A29" s="39" t="s">
        <v>96</v>
      </c>
      <c r="B29" s="44" t="s">
        <v>856</v>
      </c>
      <c r="C29" s="39"/>
      <c r="D29" s="75"/>
      <c r="E29" s="76"/>
      <c r="F29" s="76"/>
    </row>
    <row r="30" spans="1:6" x14ac:dyDescent="0.2">
      <c r="A30" s="1"/>
      <c r="B30" s="1"/>
      <c r="C30" s="1"/>
      <c r="D30" s="1"/>
      <c r="E30" s="1"/>
      <c r="F30" s="1"/>
    </row>
    <row r="31" spans="1:6" ht="19.5" customHeight="1" x14ac:dyDescent="0.2">
      <c r="A31" s="31" t="s">
        <v>99</v>
      </c>
      <c r="B31" s="31" t="s">
        <v>100</v>
      </c>
      <c r="C31" s="31" t="s">
        <v>0</v>
      </c>
      <c r="D31" s="1"/>
      <c r="E31" s="1"/>
      <c r="F31" s="1"/>
    </row>
    <row r="32" spans="1:6" x14ac:dyDescent="0.2">
      <c r="A32" s="37" t="s">
        <v>73</v>
      </c>
      <c r="B32" s="37" t="s">
        <v>219</v>
      </c>
      <c r="C32" s="45"/>
      <c r="D32" s="1"/>
      <c r="E32" s="1"/>
      <c r="F32" s="1"/>
    </row>
    <row r="33" spans="1:6" x14ac:dyDescent="0.2">
      <c r="A33" s="1"/>
      <c r="B33" s="1"/>
      <c r="C33" s="1"/>
      <c r="D33" s="1"/>
      <c r="E33" s="1"/>
      <c r="F33" s="1"/>
    </row>
    <row r="34" spans="1:6" ht="19.5" customHeight="1" x14ac:dyDescent="0.2">
      <c r="A34" s="32" t="s">
        <v>101</v>
      </c>
      <c r="B34" s="33" t="s">
        <v>102</v>
      </c>
      <c r="C34" s="31" t="s">
        <v>0</v>
      </c>
      <c r="D34" s="1"/>
      <c r="E34" s="1"/>
      <c r="F34" s="1"/>
    </row>
    <row r="35" spans="1:6" x14ac:dyDescent="0.2">
      <c r="A35" s="46" t="s">
        <v>74</v>
      </c>
      <c r="B35" s="47" t="s">
        <v>871</v>
      </c>
      <c r="C35" s="48" t="s">
        <v>224</v>
      </c>
      <c r="D35" s="35" t="s">
        <v>852</v>
      </c>
      <c r="E35" s="1"/>
      <c r="F35" s="1"/>
    </row>
    <row r="36" spans="1:6" x14ac:dyDescent="0.2">
      <c r="A36" s="49"/>
      <c r="B36" s="27"/>
      <c r="C36" s="50" t="s">
        <v>241</v>
      </c>
      <c r="D36" s="35" t="s">
        <v>853</v>
      </c>
      <c r="E36" s="1"/>
      <c r="F36" s="1"/>
    </row>
    <row r="37" spans="1:6" x14ac:dyDescent="0.2">
      <c r="A37" s="51"/>
      <c r="B37" s="52"/>
      <c r="C37" s="53" t="s">
        <v>399</v>
      </c>
      <c r="D37" s="35" t="s">
        <v>854</v>
      </c>
      <c r="E37" s="1"/>
      <c r="F37" s="1"/>
    </row>
    <row r="38" spans="1:6" x14ac:dyDescent="0.2">
      <c r="A38" s="54" t="s">
        <v>75</v>
      </c>
      <c r="B38" s="55" t="s">
        <v>78</v>
      </c>
      <c r="C38" s="56" t="s">
        <v>585</v>
      </c>
      <c r="D38" s="35" t="s">
        <v>852</v>
      </c>
      <c r="E38" s="1"/>
      <c r="F38" s="1"/>
    </row>
    <row r="39" spans="1:6" x14ac:dyDescent="0.2">
      <c r="A39" s="57"/>
      <c r="B39" s="29"/>
      <c r="C39" s="58" t="s">
        <v>606</v>
      </c>
      <c r="D39" s="35" t="s">
        <v>853</v>
      </c>
      <c r="E39" s="1"/>
      <c r="F39" s="1"/>
    </row>
    <row r="40" spans="1:6" x14ac:dyDescent="0.2">
      <c r="A40" s="59"/>
      <c r="B40" s="60"/>
      <c r="C40" s="61" t="s">
        <v>656</v>
      </c>
      <c r="D40" s="35" t="s">
        <v>854</v>
      </c>
      <c r="E40" s="1"/>
      <c r="F40" s="1"/>
    </row>
    <row r="41" spans="1:6" x14ac:dyDescent="0.2">
      <c r="A41" s="46" t="s">
        <v>76</v>
      </c>
      <c r="B41" s="47" t="s">
        <v>79</v>
      </c>
      <c r="C41" s="48"/>
      <c r="D41" s="35" t="s">
        <v>852</v>
      </c>
      <c r="E41" s="1"/>
      <c r="F41" s="1"/>
    </row>
    <row r="42" spans="1:6" x14ac:dyDescent="0.2">
      <c r="A42" s="49"/>
      <c r="B42" s="27"/>
      <c r="C42" s="50"/>
      <c r="D42" s="35" t="s">
        <v>853</v>
      </c>
      <c r="E42" s="1"/>
      <c r="F42" s="1"/>
    </row>
    <row r="43" spans="1:6" x14ac:dyDescent="0.2">
      <c r="A43" s="51"/>
      <c r="B43" s="52"/>
      <c r="C43" s="53"/>
      <c r="D43" s="35" t="s">
        <v>854</v>
      </c>
      <c r="E43" s="1"/>
      <c r="F43" s="1"/>
    </row>
    <row r="44" spans="1:6" x14ac:dyDescent="0.2">
      <c r="A44" s="54" t="s">
        <v>77</v>
      </c>
      <c r="B44" s="62" t="s">
        <v>80</v>
      </c>
      <c r="C44" s="62"/>
      <c r="D44" s="35" t="s">
        <v>852</v>
      </c>
      <c r="E44" s="1"/>
      <c r="F44" s="1"/>
    </row>
    <row r="45" spans="1:6" x14ac:dyDescent="0.2">
      <c r="A45" s="57"/>
      <c r="B45" s="63"/>
      <c r="C45" s="63"/>
      <c r="D45" s="35" t="s">
        <v>853</v>
      </c>
      <c r="E45" s="1"/>
      <c r="F45" s="1"/>
    </row>
    <row r="46" spans="1:6" x14ac:dyDescent="0.2">
      <c r="A46" s="59"/>
      <c r="B46" s="64"/>
      <c r="C46" s="64"/>
      <c r="D46" s="35" t="s">
        <v>854</v>
      </c>
      <c r="E46" s="1"/>
      <c r="F46" s="1"/>
    </row>
    <row r="47" spans="1:6" ht="14.25" customHeight="1" x14ac:dyDescent="0.2">
      <c r="A47" s="37" t="s">
        <v>84</v>
      </c>
      <c r="B47" s="37" t="s">
        <v>81</v>
      </c>
      <c r="C47" s="37"/>
      <c r="D47" s="76" t="s">
        <v>34</v>
      </c>
      <c r="E47" s="76"/>
      <c r="F47" s="76"/>
    </row>
    <row r="48" spans="1:6" ht="14.25" customHeight="1" x14ac:dyDescent="0.2">
      <c r="A48" s="39" t="s">
        <v>85</v>
      </c>
      <c r="B48" s="39" t="s">
        <v>82</v>
      </c>
      <c r="C48" s="39"/>
      <c r="D48" s="76"/>
      <c r="E48" s="76"/>
      <c r="F48" s="76"/>
    </row>
    <row r="49" spans="1:9" ht="14.25" customHeight="1" x14ac:dyDescent="0.2">
      <c r="A49" s="37" t="s">
        <v>86</v>
      </c>
      <c r="B49" s="37" t="s">
        <v>83</v>
      </c>
      <c r="C49" s="37"/>
      <c r="D49" s="76"/>
      <c r="E49" s="76"/>
      <c r="F49" s="76"/>
    </row>
    <row r="50" spans="1:9" ht="14.25" customHeight="1" x14ac:dyDescent="0.2">
      <c r="A50" s="56" t="s">
        <v>87</v>
      </c>
      <c r="B50" s="56" t="s">
        <v>15</v>
      </c>
      <c r="C50" s="65">
        <v>0</v>
      </c>
      <c r="D50" s="35" t="s">
        <v>872</v>
      </c>
      <c r="E50" s="1"/>
      <c r="F50" s="1"/>
    </row>
    <row r="51" spans="1:9" ht="13.5" customHeight="1" x14ac:dyDescent="0.2">
      <c r="A51" s="89" t="s">
        <v>88</v>
      </c>
      <c r="B51" s="83" t="s">
        <v>35</v>
      </c>
      <c r="C51" s="84"/>
      <c r="D51" s="77" t="s">
        <v>858</v>
      </c>
      <c r="E51" s="77"/>
      <c r="F51" s="78"/>
    </row>
    <row r="52" spans="1:9" x14ac:dyDescent="0.2">
      <c r="A52" s="90"/>
      <c r="B52" s="85"/>
      <c r="C52" s="86"/>
      <c r="D52" s="79"/>
      <c r="E52" s="79"/>
      <c r="F52" s="80"/>
    </row>
    <row r="53" spans="1:9" x14ac:dyDescent="0.2">
      <c r="A53" s="90"/>
      <c r="B53" s="85"/>
      <c r="C53" s="86"/>
      <c r="D53" s="81"/>
      <c r="E53" s="81"/>
      <c r="F53" s="82"/>
      <c r="G53" s="2"/>
      <c r="H53" s="2"/>
      <c r="I53" s="2"/>
    </row>
    <row r="54" spans="1:9" ht="22.5" customHeight="1" x14ac:dyDescent="0.2">
      <c r="A54" s="91"/>
      <c r="B54" s="87"/>
      <c r="C54" s="88"/>
      <c r="D54" s="69" t="s">
        <v>4</v>
      </c>
      <c r="E54" s="70" t="s">
        <v>3</v>
      </c>
      <c r="F54" s="70" t="s">
        <v>2</v>
      </c>
      <c r="G54" s="71" t="str">
        <f>IF(F62&gt;C50,"El total de horas de uso comprometido no puede ser superior al valor indicado en el campo 1.5.8","")</f>
        <v/>
      </c>
      <c r="H54" s="72"/>
      <c r="I54" s="2"/>
    </row>
    <row r="55" spans="1:9" x14ac:dyDescent="0.2">
      <c r="A55" s="66" t="s">
        <v>860</v>
      </c>
      <c r="B55" s="74" t="s">
        <v>14</v>
      </c>
      <c r="C55" s="21" t="s">
        <v>11</v>
      </c>
      <c r="D55" s="20"/>
      <c r="E55" s="20"/>
      <c r="F55" s="20">
        <f>D55+E55</f>
        <v>0</v>
      </c>
      <c r="G55" s="71"/>
      <c r="H55" s="72"/>
      <c r="I55" s="2"/>
    </row>
    <row r="56" spans="1:9" x14ac:dyDescent="0.2">
      <c r="A56" s="67" t="s">
        <v>861</v>
      </c>
      <c r="B56" s="74"/>
      <c r="C56" s="22" t="s">
        <v>10</v>
      </c>
      <c r="D56" s="20"/>
      <c r="E56" s="20"/>
      <c r="F56" s="20">
        <f t="shared" ref="F56:F61" si="0">D56+E56</f>
        <v>0</v>
      </c>
      <c r="G56" s="71"/>
      <c r="H56" s="72"/>
      <c r="I56" s="2"/>
    </row>
    <row r="57" spans="1:9" x14ac:dyDescent="0.2">
      <c r="A57" s="68" t="s">
        <v>862</v>
      </c>
      <c r="B57" s="74"/>
      <c r="C57" s="21" t="s">
        <v>9</v>
      </c>
      <c r="D57" s="20"/>
      <c r="E57" s="20"/>
      <c r="F57" s="20">
        <f t="shared" si="0"/>
        <v>0</v>
      </c>
      <c r="G57" s="71"/>
      <c r="H57" s="72"/>
      <c r="I57" s="2"/>
    </row>
    <row r="58" spans="1:9" x14ac:dyDescent="0.2">
      <c r="A58" s="66" t="s">
        <v>863</v>
      </c>
      <c r="B58" s="74" t="s">
        <v>13</v>
      </c>
      <c r="C58" s="22" t="s">
        <v>8</v>
      </c>
      <c r="D58" s="20"/>
      <c r="E58" s="20"/>
      <c r="F58" s="20">
        <f t="shared" si="0"/>
        <v>0</v>
      </c>
      <c r="G58" s="71"/>
      <c r="H58" s="72"/>
      <c r="I58" s="2"/>
    </row>
    <row r="59" spans="1:9" x14ac:dyDescent="0.2">
      <c r="A59" s="68" t="s">
        <v>864</v>
      </c>
      <c r="B59" s="74"/>
      <c r="C59" s="21" t="s">
        <v>7</v>
      </c>
      <c r="D59" s="20"/>
      <c r="E59" s="20"/>
      <c r="F59" s="20">
        <f t="shared" si="0"/>
        <v>0</v>
      </c>
      <c r="G59" s="71"/>
      <c r="H59" s="72"/>
      <c r="I59" s="2"/>
    </row>
    <row r="60" spans="1:9" x14ac:dyDescent="0.2">
      <c r="A60" s="67" t="s">
        <v>865</v>
      </c>
      <c r="B60" s="74" t="s">
        <v>12</v>
      </c>
      <c r="C60" s="22" t="s">
        <v>6</v>
      </c>
      <c r="D60" s="20"/>
      <c r="E60" s="20"/>
      <c r="F60" s="20">
        <f t="shared" si="0"/>
        <v>0</v>
      </c>
      <c r="G60" s="71"/>
      <c r="H60" s="72"/>
      <c r="I60" s="2"/>
    </row>
    <row r="61" spans="1:9" x14ac:dyDescent="0.2">
      <c r="A61" s="68" t="s">
        <v>866</v>
      </c>
      <c r="B61" s="74"/>
      <c r="C61" s="21" t="s">
        <v>5</v>
      </c>
      <c r="D61" s="20"/>
      <c r="E61" s="20"/>
      <c r="F61" s="20">
        <f t="shared" si="0"/>
        <v>0</v>
      </c>
      <c r="G61" s="71"/>
      <c r="H61" s="72"/>
      <c r="I61" s="2"/>
    </row>
    <row r="62" spans="1:9" x14ac:dyDescent="0.2">
      <c r="A62" s="1"/>
      <c r="B62" s="2"/>
      <c r="C62" s="2"/>
      <c r="D62" s="2"/>
      <c r="E62" s="2"/>
      <c r="F62" s="20">
        <f>SUM(F55:F61)</f>
        <v>0</v>
      </c>
      <c r="G62" s="71"/>
      <c r="H62" s="72"/>
      <c r="I62" s="2"/>
    </row>
    <row r="63" spans="1:9" x14ac:dyDescent="0.2">
      <c r="A63" s="1"/>
      <c r="B63" s="2"/>
      <c r="C63" s="2"/>
      <c r="D63" s="2"/>
      <c r="E63" s="2"/>
      <c r="F63" s="2"/>
      <c r="G63" s="2"/>
      <c r="H63" s="2"/>
      <c r="I63" s="2"/>
    </row>
    <row r="64" spans="1:9" x14ac:dyDescent="0.2">
      <c r="A64" s="1"/>
      <c r="B64" s="1"/>
      <c r="C64" s="1"/>
      <c r="D64" s="1"/>
      <c r="E64" s="1"/>
      <c r="F64" s="1"/>
    </row>
    <row r="65" spans="1:6" ht="13.5" thickBot="1" x14ac:dyDescent="0.25">
      <c r="A65" s="7"/>
      <c r="B65" s="23" t="s">
        <v>1</v>
      </c>
      <c r="C65" s="24" t="s">
        <v>0</v>
      </c>
      <c r="D65" s="35" t="s">
        <v>36</v>
      </c>
      <c r="E65" s="1"/>
      <c r="F65" s="1"/>
    </row>
    <row r="66" spans="1:6" ht="132.75" customHeight="1" thickTop="1" x14ac:dyDescent="0.2">
      <c r="A66" s="8" t="s">
        <v>89</v>
      </c>
      <c r="B66" s="25"/>
      <c r="C66" s="26"/>
      <c r="D66" s="1"/>
      <c r="E66" s="1"/>
      <c r="F66" s="1"/>
    </row>
    <row r="67" spans="1:6" ht="132.75" customHeight="1" x14ac:dyDescent="0.2">
      <c r="A67" s="9" t="s">
        <v>90</v>
      </c>
      <c r="B67" s="27"/>
      <c r="C67" s="28"/>
      <c r="D67" s="1"/>
      <c r="E67" s="1"/>
      <c r="F67" s="1"/>
    </row>
    <row r="68" spans="1:6" ht="132.75" customHeight="1" x14ac:dyDescent="0.2">
      <c r="A68" s="10" t="s">
        <v>91</v>
      </c>
      <c r="B68" s="29"/>
      <c r="C68" s="19"/>
      <c r="D68" s="1"/>
      <c r="E68" s="1"/>
      <c r="F68" s="1"/>
    </row>
    <row r="69" spans="1:6" x14ac:dyDescent="0.2">
      <c r="A69" s="1"/>
      <c r="B69" s="1"/>
      <c r="C69" s="1"/>
      <c r="D69" s="1"/>
      <c r="E69" s="1"/>
      <c r="F69" s="1"/>
    </row>
    <row r="70" spans="1:6" x14ac:dyDescent="0.2">
      <c r="A70" s="1"/>
      <c r="B70" s="1"/>
      <c r="C70" s="1"/>
      <c r="D70" s="1"/>
      <c r="E70" s="1"/>
      <c r="F70" s="1"/>
    </row>
    <row r="71" spans="1:6" ht="15" x14ac:dyDescent="0.2">
      <c r="A71" s="73" t="s">
        <v>857</v>
      </c>
      <c r="B71" s="73"/>
      <c r="C71" s="73"/>
      <c r="D71" s="1"/>
      <c r="E71" s="1"/>
      <c r="F71" s="1"/>
    </row>
  </sheetData>
  <mergeCells count="11">
    <mergeCell ref="G54:H62"/>
    <mergeCell ref="A1:C1"/>
    <mergeCell ref="B55:B57"/>
    <mergeCell ref="A71:C71"/>
    <mergeCell ref="D28:F29"/>
    <mergeCell ref="D51:F53"/>
    <mergeCell ref="B58:B59"/>
    <mergeCell ref="B60:B61"/>
    <mergeCell ref="D47:F49"/>
    <mergeCell ref="B51:C54"/>
    <mergeCell ref="A51:A54"/>
  </mergeCells>
  <dataValidations count="12">
    <dataValidation type="list" allowBlank="1" showInputMessage="1" showErrorMessage="1" sqref="C17">
      <formula1>Grupo_equipamiento</formula1>
    </dataValidation>
    <dataValidation type="list" allowBlank="1" showInputMessage="1" showErrorMessage="1" sqref="C7">
      <formula1>Fuente_de_Financiamiento</formula1>
    </dataValidation>
    <dataValidation type="list" allowBlank="1" showInputMessage="1" showErrorMessage="1" sqref="C8 C36:C37">
      <formula1>INDIRECT(SUBSTITUTE(C7," ","_"))</formula1>
    </dataValidation>
    <dataValidation type="whole" allowBlank="1" showInputMessage="1" showErrorMessage="1" sqref="C22">
      <formula1>1900</formula1>
      <formula2>2020</formula2>
    </dataValidation>
    <dataValidation type="date" allowBlank="1" showInputMessage="1" showErrorMessage="1" sqref="C25">
      <formula1>42005</formula1>
      <formula2>43831</formula2>
    </dataValidation>
    <dataValidation type="list" allowBlank="1" showInputMessage="1" showErrorMessage="1" sqref="C12">
      <formula1>Institucion</formula1>
    </dataValidation>
    <dataValidation type="list" allowBlank="1" showInputMessage="1" showErrorMessage="1" sqref="C35">
      <formula1>Disciplinas_FOND</formula1>
    </dataValidation>
    <dataValidation type="list" allowBlank="1" showInputMessage="1" showErrorMessage="1" sqref="C38 C41 C44">
      <formula1>DISC_OCDE</formula1>
    </dataValidation>
    <dataValidation type="list" allowBlank="1" showInputMessage="1" showErrorMessage="1" sqref="C39:C40 C42:C43 C45:C46">
      <formula1>INDIRECT(SUBSTITUTE(C38," ","_")&amp;2)</formula1>
    </dataValidation>
    <dataValidation type="textLength" operator="lessThan" allowBlank="1" showInputMessage="1" showErrorMessage="1" sqref="C19">
      <formula1>501</formula1>
    </dataValidation>
    <dataValidation type="list" allowBlank="1" showInputMessage="1" showErrorMessage="1" sqref="C26">
      <formula1>Region</formula1>
    </dataValidation>
    <dataValidation operator="lessThanOrEqual" allowBlank="1" showInputMessage="1" showErrorMessage="1" sqref="F62"/>
  </dataValidations>
  <hyperlinks>
    <hyperlink ref="D17" location="'Grupos de Equipamiento'!A1" display="Ver descripción aquí "/>
  </hyperlinks>
  <pageMargins left="0.7" right="0.7" top="0.75" bottom="0.75" header="0.3" footer="0.3"/>
  <pageSetup paperSize="9" scale="86" orientation="portrait" r:id="rId1"/>
  <colBreaks count="2" manualBreakCount="2">
    <brk id="3" max="51" man="1"/>
    <brk id="9"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1:H2"/>
  <sheetViews>
    <sheetView showGridLines="0" zoomScaleNormal="100" workbookViewId="0"/>
  </sheetViews>
  <sheetFormatPr baseColWidth="10" defaultRowHeight="15" x14ac:dyDescent="0.25"/>
  <cols>
    <col min="1" max="16384" width="11.42578125" style="34"/>
  </cols>
  <sheetData>
    <row r="1" spans="3:8" x14ac:dyDescent="0.25">
      <c r="C1" s="92" t="s">
        <v>859</v>
      </c>
      <c r="D1" s="92"/>
      <c r="E1" s="92"/>
      <c r="F1" s="92"/>
      <c r="G1" s="92"/>
      <c r="H1" s="92"/>
    </row>
    <row r="2" spans="3:8" x14ac:dyDescent="0.25">
      <c r="C2" s="92"/>
      <c r="D2" s="92"/>
      <c r="E2" s="92"/>
      <c r="F2" s="92"/>
      <c r="G2" s="92"/>
      <c r="H2" s="92"/>
    </row>
  </sheetData>
  <mergeCells count="1">
    <mergeCell ref="C1:H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B109"/>
  <sheetViews>
    <sheetView workbookViewId="0">
      <selection activeCell="I3" sqref="I3:I17"/>
    </sheetView>
  </sheetViews>
  <sheetFormatPr baseColWidth="10" defaultRowHeight="12.75" x14ac:dyDescent="0.2"/>
  <cols>
    <col min="1" max="1" width="29.42578125" customWidth="1"/>
    <col min="2" max="2" width="24.42578125" customWidth="1"/>
    <col min="3" max="3" width="12.28515625" customWidth="1"/>
    <col min="4" max="5" width="13.140625" customWidth="1"/>
    <col min="6" max="6" width="18" bestFit="1" customWidth="1"/>
    <col min="9" max="9" width="11.85546875" bestFit="1" customWidth="1"/>
    <col min="15" max="15" width="29.5703125" customWidth="1"/>
    <col min="26" max="26" width="9.42578125" customWidth="1"/>
    <col min="27" max="27" width="14.7109375" customWidth="1"/>
  </cols>
  <sheetData>
    <row r="1" spans="1:54" ht="15" x14ac:dyDescent="0.25">
      <c r="A1" s="5" t="s">
        <v>103</v>
      </c>
      <c r="B1" s="5" t="s">
        <v>37</v>
      </c>
      <c r="C1" s="5" t="s">
        <v>38</v>
      </c>
      <c r="D1" s="5" t="s">
        <v>39</v>
      </c>
      <c r="E1" s="5"/>
      <c r="F1" s="5" t="s">
        <v>140</v>
      </c>
      <c r="H1" s="5" t="s">
        <v>106</v>
      </c>
      <c r="I1" s="5" t="s">
        <v>107</v>
      </c>
      <c r="J1" s="5" t="s">
        <v>108</v>
      </c>
      <c r="L1" s="5" t="s">
        <v>218</v>
      </c>
      <c r="M1" s="5"/>
      <c r="N1" s="5" t="s">
        <v>222</v>
      </c>
      <c r="O1" s="5" t="s">
        <v>220</v>
      </c>
      <c r="Q1" s="5">
        <v>1</v>
      </c>
      <c r="R1" s="5" t="s">
        <v>238</v>
      </c>
      <c r="T1" s="5">
        <v>73</v>
      </c>
      <c r="U1" s="5" t="s">
        <v>239</v>
      </c>
      <c r="W1" s="5">
        <v>100</v>
      </c>
      <c r="X1" s="5" t="s">
        <v>243</v>
      </c>
      <c r="Y1" s="5"/>
      <c r="Z1" s="5">
        <v>132</v>
      </c>
      <c r="AA1" s="5" t="s">
        <v>246</v>
      </c>
      <c r="AB1" s="5"/>
      <c r="AC1" s="5">
        <v>156</v>
      </c>
      <c r="AD1" s="5" t="s">
        <v>253</v>
      </c>
      <c r="AE1" s="5"/>
      <c r="AF1" s="5">
        <v>224</v>
      </c>
      <c r="AG1" s="5" t="s">
        <v>227</v>
      </c>
      <c r="AJ1" s="11" t="s">
        <v>582</v>
      </c>
      <c r="AK1" s="1"/>
      <c r="AL1" s="12">
        <v>1</v>
      </c>
      <c r="AM1" s="13" t="s">
        <v>674</v>
      </c>
      <c r="AO1" s="5">
        <v>2</v>
      </c>
      <c r="AP1" s="5" t="s">
        <v>675</v>
      </c>
      <c r="AR1" s="5">
        <v>4</v>
      </c>
      <c r="AS1" s="5" t="s">
        <v>676</v>
      </c>
      <c r="AU1" s="5">
        <v>6</v>
      </c>
      <c r="AV1" s="5" t="s">
        <v>677</v>
      </c>
      <c r="AX1" s="5">
        <v>5</v>
      </c>
      <c r="AY1" s="5" t="s">
        <v>678</v>
      </c>
      <c r="BA1" s="5">
        <v>3</v>
      </c>
      <c r="BB1" s="5" t="s">
        <v>679</v>
      </c>
    </row>
    <row r="2" spans="1:54" x14ac:dyDescent="0.2">
      <c r="A2" s="3" t="s">
        <v>37</v>
      </c>
      <c r="B2" t="s">
        <v>50</v>
      </c>
      <c r="C2" t="s">
        <v>38</v>
      </c>
      <c r="D2" s="3" t="s">
        <v>105</v>
      </c>
      <c r="E2" s="3"/>
      <c r="F2" t="s">
        <v>42</v>
      </c>
      <c r="H2">
        <v>0</v>
      </c>
      <c r="I2" t="s">
        <v>109</v>
      </c>
      <c r="L2" t="s">
        <v>141</v>
      </c>
      <c r="N2">
        <v>1</v>
      </c>
      <c r="O2" t="s">
        <v>221</v>
      </c>
      <c r="Q2">
        <v>620</v>
      </c>
      <c r="R2" s="3" t="s">
        <v>260</v>
      </c>
      <c r="T2">
        <v>701</v>
      </c>
      <c r="U2" t="s">
        <v>235</v>
      </c>
      <c r="W2">
        <v>10001</v>
      </c>
      <c r="X2" t="s">
        <v>240</v>
      </c>
      <c r="Z2">
        <v>450</v>
      </c>
      <c r="AA2" t="s">
        <v>244</v>
      </c>
      <c r="AC2">
        <v>550</v>
      </c>
      <c r="AD2" t="s">
        <v>248</v>
      </c>
      <c r="AF2">
        <v>225</v>
      </c>
      <c r="AG2" t="s">
        <v>254</v>
      </c>
      <c r="AI2" s="14">
        <v>1</v>
      </c>
      <c r="AJ2" s="1" t="s">
        <v>583</v>
      </c>
      <c r="AK2" s="1"/>
      <c r="AL2" s="15">
        <v>58</v>
      </c>
      <c r="AM2" s="16" t="s">
        <v>584</v>
      </c>
      <c r="AO2">
        <v>67</v>
      </c>
      <c r="AP2" t="s">
        <v>603</v>
      </c>
      <c r="AR2">
        <v>282</v>
      </c>
      <c r="AS2" t="s">
        <v>609</v>
      </c>
      <c r="AU2">
        <v>49</v>
      </c>
      <c r="AV2" s="3" t="s">
        <v>728</v>
      </c>
      <c r="AX2">
        <v>84</v>
      </c>
      <c r="AY2" t="s">
        <v>620</v>
      </c>
      <c r="BA2">
        <v>71</v>
      </c>
      <c r="BB2" t="s">
        <v>669</v>
      </c>
    </row>
    <row r="3" spans="1:54" x14ac:dyDescent="0.2">
      <c r="A3" s="3" t="s">
        <v>38</v>
      </c>
      <c r="B3" t="s">
        <v>49</v>
      </c>
      <c r="F3" t="s">
        <v>43</v>
      </c>
      <c r="H3">
        <v>1</v>
      </c>
      <c r="I3" t="s">
        <v>110</v>
      </c>
      <c r="J3" t="s">
        <v>111</v>
      </c>
      <c r="L3" t="s">
        <v>142</v>
      </c>
      <c r="N3">
        <v>156</v>
      </c>
      <c r="O3" t="s">
        <v>226</v>
      </c>
      <c r="Q3">
        <v>37</v>
      </c>
      <c r="R3" t="s">
        <v>230</v>
      </c>
      <c r="T3">
        <v>702</v>
      </c>
      <c r="U3" t="s">
        <v>236</v>
      </c>
      <c r="W3">
        <v>10002</v>
      </c>
      <c r="X3" t="s">
        <v>241</v>
      </c>
      <c r="Z3">
        <v>451</v>
      </c>
      <c r="AA3" t="s">
        <v>245</v>
      </c>
      <c r="AC3">
        <v>553</v>
      </c>
      <c r="AD3" s="3" t="s">
        <v>494</v>
      </c>
      <c r="AF3">
        <v>238</v>
      </c>
      <c r="AG3" t="s">
        <v>255</v>
      </c>
      <c r="AI3" s="14">
        <v>2</v>
      </c>
      <c r="AJ3" s="1" t="s">
        <v>585</v>
      </c>
      <c r="AK3" s="1"/>
      <c r="AL3" s="15">
        <v>60</v>
      </c>
      <c r="AM3" s="16" t="s">
        <v>586</v>
      </c>
      <c r="AO3">
        <v>63</v>
      </c>
      <c r="AP3" t="s">
        <v>604</v>
      </c>
      <c r="AR3">
        <v>24</v>
      </c>
      <c r="AS3" t="s">
        <v>610</v>
      </c>
      <c r="AU3">
        <v>90</v>
      </c>
      <c r="AV3" s="3" t="s">
        <v>719</v>
      </c>
      <c r="AX3">
        <v>85</v>
      </c>
      <c r="AY3" t="s">
        <v>621</v>
      </c>
      <c r="BA3">
        <v>70</v>
      </c>
      <c r="BB3" t="s">
        <v>670</v>
      </c>
    </row>
    <row r="4" spans="1:54" x14ac:dyDescent="0.2">
      <c r="A4" s="3" t="s">
        <v>39</v>
      </c>
      <c r="B4" t="s">
        <v>51</v>
      </c>
      <c r="F4" t="s">
        <v>44</v>
      </c>
      <c r="H4">
        <v>2</v>
      </c>
      <c r="I4" t="s">
        <v>112</v>
      </c>
      <c r="J4" t="s">
        <v>113</v>
      </c>
      <c r="L4" t="s">
        <v>143</v>
      </c>
      <c r="N4">
        <v>224</v>
      </c>
      <c r="O4" t="s">
        <v>227</v>
      </c>
      <c r="Q4">
        <v>410</v>
      </c>
      <c r="R4" t="s">
        <v>232</v>
      </c>
      <c r="T4">
        <v>703</v>
      </c>
      <c r="U4" t="s">
        <v>237</v>
      </c>
      <c r="W4">
        <v>10003</v>
      </c>
      <c r="X4" t="s">
        <v>242</v>
      </c>
      <c r="AC4">
        <v>555</v>
      </c>
      <c r="AD4" t="s">
        <v>252</v>
      </c>
      <c r="AF4">
        <v>310</v>
      </c>
      <c r="AG4" t="s">
        <v>261</v>
      </c>
      <c r="AI4" s="14">
        <v>4</v>
      </c>
      <c r="AJ4" s="1" t="s">
        <v>226</v>
      </c>
      <c r="AK4" s="1"/>
      <c r="AL4" s="15">
        <v>59</v>
      </c>
      <c r="AM4" s="16" t="s">
        <v>588</v>
      </c>
      <c r="AO4">
        <v>66</v>
      </c>
      <c r="AP4" t="s">
        <v>605</v>
      </c>
      <c r="AR4">
        <v>29</v>
      </c>
      <c r="AS4" t="s">
        <v>611</v>
      </c>
      <c r="AU4">
        <v>88</v>
      </c>
      <c r="AV4" t="s">
        <v>617</v>
      </c>
      <c r="AX4">
        <v>83</v>
      </c>
      <c r="AY4" t="s">
        <v>622</v>
      </c>
      <c r="BA4">
        <v>69</v>
      </c>
      <c r="BB4" t="s">
        <v>671</v>
      </c>
    </row>
    <row r="5" spans="1:54" x14ac:dyDescent="0.2">
      <c r="B5" t="s">
        <v>40</v>
      </c>
      <c r="F5" t="s">
        <v>45</v>
      </c>
      <c r="H5">
        <v>3</v>
      </c>
      <c r="I5" t="s">
        <v>114</v>
      </c>
      <c r="J5" t="s">
        <v>115</v>
      </c>
      <c r="L5" t="s">
        <v>144</v>
      </c>
      <c r="N5">
        <v>73</v>
      </c>
      <c r="O5" t="s">
        <v>223</v>
      </c>
      <c r="Q5">
        <v>420</v>
      </c>
      <c r="R5" t="s">
        <v>233</v>
      </c>
      <c r="AC5">
        <v>554</v>
      </c>
      <c r="AD5" t="s">
        <v>251</v>
      </c>
      <c r="AI5" s="14">
        <v>6</v>
      </c>
      <c r="AJ5" s="1" t="s">
        <v>227</v>
      </c>
      <c r="AK5" s="1"/>
      <c r="AL5" s="17">
        <v>8</v>
      </c>
      <c r="AM5" s="16" t="s">
        <v>482</v>
      </c>
      <c r="AO5">
        <v>64</v>
      </c>
      <c r="AP5" t="s">
        <v>606</v>
      </c>
      <c r="AR5">
        <v>76</v>
      </c>
      <c r="AS5" t="s">
        <v>612</v>
      </c>
      <c r="AU5">
        <v>89</v>
      </c>
      <c r="AV5" t="s">
        <v>618</v>
      </c>
      <c r="AX5">
        <v>32</v>
      </c>
      <c r="AY5" t="s">
        <v>623</v>
      </c>
      <c r="BA5">
        <v>20</v>
      </c>
      <c r="BB5" t="s">
        <v>672</v>
      </c>
    </row>
    <row r="6" spans="1:54" x14ac:dyDescent="0.2">
      <c r="A6" s="5"/>
      <c r="B6" t="s">
        <v>41</v>
      </c>
      <c r="F6" t="s">
        <v>46</v>
      </c>
      <c r="H6">
        <v>4</v>
      </c>
      <c r="I6" t="s">
        <v>116</v>
      </c>
      <c r="J6" t="s">
        <v>117</v>
      </c>
      <c r="L6" t="s">
        <v>145</v>
      </c>
      <c r="N6">
        <v>100</v>
      </c>
      <c r="O6" t="s">
        <v>224</v>
      </c>
      <c r="Q6">
        <v>62</v>
      </c>
      <c r="R6" t="s">
        <v>231</v>
      </c>
      <c r="AC6">
        <v>552</v>
      </c>
      <c r="AD6" t="s">
        <v>250</v>
      </c>
      <c r="AI6" s="14">
        <v>5</v>
      </c>
      <c r="AJ6" s="1" t="s">
        <v>589</v>
      </c>
      <c r="AK6" s="1"/>
      <c r="AL6" s="17">
        <v>61</v>
      </c>
      <c r="AM6" s="16" t="s">
        <v>590</v>
      </c>
      <c r="AO6">
        <v>65</v>
      </c>
      <c r="AP6" t="s">
        <v>607</v>
      </c>
      <c r="AR6">
        <v>74</v>
      </c>
      <c r="AS6" t="s">
        <v>613</v>
      </c>
      <c r="AU6">
        <v>91</v>
      </c>
      <c r="AV6" t="s">
        <v>619</v>
      </c>
      <c r="AX6">
        <v>81</v>
      </c>
      <c r="AY6" t="s">
        <v>624</v>
      </c>
      <c r="BA6">
        <v>72</v>
      </c>
      <c r="BB6" t="s">
        <v>673</v>
      </c>
    </row>
    <row r="7" spans="1:54" x14ac:dyDescent="0.2">
      <c r="A7" s="3"/>
      <c r="B7" t="s">
        <v>104</v>
      </c>
      <c r="F7" t="s">
        <v>47</v>
      </c>
      <c r="H7">
        <v>5</v>
      </c>
      <c r="I7" t="s">
        <v>118</v>
      </c>
      <c r="J7" t="s">
        <v>119</v>
      </c>
      <c r="L7" t="s">
        <v>146</v>
      </c>
      <c r="N7">
        <v>132</v>
      </c>
      <c r="O7" t="s">
        <v>225</v>
      </c>
      <c r="Q7">
        <v>610</v>
      </c>
      <c r="R7" t="s">
        <v>234</v>
      </c>
      <c r="AC7">
        <v>551</v>
      </c>
      <c r="AD7" t="s">
        <v>249</v>
      </c>
      <c r="AI7" s="14">
        <v>3</v>
      </c>
      <c r="AJ7" s="1" t="s">
        <v>587</v>
      </c>
      <c r="AL7" s="17"/>
      <c r="AM7" s="16"/>
      <c r="AO7">
        <v>62</v>
      </c>
      <c r="AP7" t="s">
        <v>228</v>
      </c>
      <c r="AR7">
        <v>23</v>
      </c>
      <c r="AS7" t="s">
        <v>614</v>
      </c>
      <c r="AX7">
        <v>78</v>
      </c>
      <c r="AY7" s="3" t="s">
        <v>769</v>
      </c>
    </row>
    <row r="8" spans="1:54" x14ac:dyDescent="0.2">
      <c r="A8" s="3"/>
      <c r="H8">
        <v>6</v>
      </c>
      <c r="I8" t="s">
        <v>120</v>
      </c>
      <c r="J8" t="s">
        <v>121</v>
      </c>
      <c r="L8" t="s">
        <v>147</v>
      </c>
      <c r="Q8">
        <v>2</v>
      </c>
      <c r="R8" t="s">
        <v>228</v>
      </c>
      <c r="AC8">
        <v>163</v>
      </c>
      <c r="AD8" t="s">
        <v>247</v>
      </c>
      <c r="AL8" s="17"/>
      <c r="AM8" s="16"/>
      <c r="AO8">
        <v>68</v>
      </c>
      <c r="AP8" t="s">
        <v>608</v>
      </c>
      <c r="AR8">
        <v>75</v>
      </c>
      <c r="AS8" t="s">
        <v>615</v>
      </c>
      <c r="AX8">
        <v>79</v>
      </c>
      <c r="AY8" t="s">
        <v>344</v>
      </c>
    </row>
    <row r="9" spans="1:54" x14ac:dyDescent="0.2">
      <c r="A9" s="3"/>
      <c r="H9">
        <v>7</v>
      </c>
      <c r="I9" t="s">
        <v>122</v>
      </c>
      <c r="J9" t="s">
        <v>123</v>
      </c>
      <c r="L9" t="s">
        <v>148</v>
      </c>
      <c r="Q9">
        <v>28</v>
      </c>
      <c r="R9" t="s">
        <v>229</v>
      </c>
      <c r="AL9" s="17"/>
      <c r="AM9" s="16"/>
      <c r="AR9">
        <v>77</v>
      </c>
      <c r="AS9" t="s">
        <v>616</v>
      </c>
      <c r="AX9">
        <v>82</v>
      </c>
      <c r="AY9" t="s">
        <v>625</v>
      </c>
    </row>
    <row r="10" spans="1:54" x14ac:dyDescent="0.2">
      <c r="A10" s="3"/>
      <c r="H10">
        <v>8</v>
      </c>
      <c r="I10" t="s">
        <v>124</v>
      </c>
      <c r="J10" t="s">
        <v>125</v>
      </c>
      <c r="L10" t="s">
        <v>149</v>
      </c>
      <c r="AL10" s="17"/>
      <c r="AM10" s="16"/>
      <c r="AR10">
        <v>22</v>
      </c>
      <c r="AS10" t="s">
        <v>249</v>
      </c>
      <c r="AX10">
        <v>80</v>
      </c>
      <c r="AY10" t="s">
        <v>364</v>
      </c>
    </row>
    <row r="11" spans="1:54" x14ac:dyDescent="0.2">
      <c r="A11" s="3"/>
      <c r="H11">
        <v>9</v>
      </c>
      <c r="I11" t="s">
        <v>126</v>
      </c>
      <c r="J11" t="s">
        <v>127</v>
      </c>
      <c r="L11" t="s">
        <v>150</v>
      </c>
      <c r="AL11" s="17"/>
      <c r="AM11" s="16"/>
      <c r="AR11">
        <v>73</v>
      </c>
      <c r="AS11" t="s">
        <v>247</v>
      </c>
      <c r="AX11">
        <v>86</v>
      </c>
      <c r="AY11" t="s">
        <v>626</v>
      </c>
    </row>
    <row r="12" spans="1:54" x14ac:dyDescent="0.2">
      <c r="A12" s="3"/>
      <c r="H12">
        <v>10</v>
      </c>
      <c r="I12" t="s">
        <v>128</v>
      </c>
      <c r="J12" t="s">
        <v>129</v>
      </c>
      <c r="L12" t="s">
        <v>151</v>
      </c>
      <c r="Q12" s="5">
        <v>620</v>
      </c>
      <c r="R12" s="5" t="s">
        <v>259</v>
      </c>
      <c r="T12" s="5">
        <v>701</v>
      </c>
      <c r="U12" s="5" t="s">
        <v>350</v>
      </c>
      <c r="W12" s="5">
        <v>10001</v>
      </c>
      <c r="X12" s="5" t="s">
        <v>367</v>
      </c>
      <c r="Z12" s="5">
        <v>450</v>
      </c>
      <c r="AA12" s="5" t="s">
        <v>244</v>
      </c>
      <c r="AC12" s="5">
        <v>550</v>
      </c>
      <c r="AD12" s="5" t="s">
        <v>486</v>
      </c>
      <c r="AF12" s="5">
        <v>225</v>
      </c>
      <c r="AG12" s="5" t="s">
        <v>254</v>
      </c>
      <c r="AL12" s="17"/>
      <c r="AM12" s="16"/>
      <c r="AX12">
        <v>87</v>
      </c>
      <c r="AY12" t="s">
        <v>627</v>
      </c>
    </row>
    <row r="13" spans="1:54" x14ac:dyDescent="0.2">
      <c r="H13">
        <v>11</v>
      </c>
      <c r="I13" t="s">
        <v>130</v>
      </c>
      <c r="J13" t="s">
        <v>131</v>
      </c>
      <c r="L13" t="s">
        <v>152</v>
      </c>
      <c r="Q13">
        <v>71</v>
      </c>
      <c r="R13" t="s">
        <v>258</v>
      </c>
      <c r="T13">
        <v>74</v>
      </c>
      <c r="U13" t="s">
        <v>336</v>
      </c>
      <c r="W13">
        <v>10101</v>
      </c>
      <c r="X13" t="s">
        <v>368</v>
      </c>
      <c r="Z13">
        <v>133</v>
      </c>
      <c r="AA13" t="s">
        <v>463</v>
      </c>
      <c r="AC13">
        <v>158</v>
      </c>
      <c r="AD13" t="s">
        <v>487</v>
      </c>
      <c r="AF13">
        <v>226</v>
      </c>
      <c r="AG13" t="s">
        <v>563</v>
      </c>
      <c r="AL13" s="17"/>
      <c r="AM13" s="16"/>
    </row>
    <row r="14" spans="1:54" x14ac:dyDescent="0.2">
      <c r="H14">
        <v>12</v>
      </c>
      <c r="I14" t="s">
        <v>132</v>
      </c>
      <c r="J14" t="s">
        <v>133</v>
      </c>
      <c r="L14" t="s">
        <v>153</v>
      </c>
      <c r="Q14">
        <v>19</v>
      </c>
      <c r="R14" t="s">
        <v>256</v>
      </c>
      <c r="T14">
        <v>76</v>
      </c>
      <c r="U14" t="s">
        <v>337</v>
      </c>
      <c r="W14">
        <v>13001</v>
      </c>
      <c r="X14" t="s">
        <v>369</v>
      </c>
      <c r="Z14">
        <v>145</v>
      </c>
      <c r="AA14" t="s">
        <v>464</v>
      </c>
      <c r="AC14">
        <v>39</v>
      </c>
      <c r="AD14" t="s">
        <v>488</v>
      </c>
      <c r="AF14">
        <v>353</v>
      </c>
      <c r="AG14" t="s">
        <v>254</v>
      </c>
      <c r="AL14" s="17"/>
      <c r="AM14" s="16"/>
    </row>
    <row r="15" spans="1:54" ht="15" x14ac:dyDescent="0.2">
      <c r="H15">
        <v>13</v>
      </c>
      <c r="I15" t="s">
        <v>134</v>
      </c>
      <c r="J15" t="s">
        <v>135</v>
      </c>
      <c r="L15" t="s">
        <v>154</v>
      </c>
      <c r="Q15">
        <v>24</v>
      </c>
      <c r="R15" t="s">
        <v>257</v>
      </c>
      <c r="T15">
        <v>86</v>
      </c>
      <c r="U15" t="s">
        <v>338</v>
      </c>
      <c r="W15">
        <v>10201</v>
      </c>
      <c r="X15" t="s">
        <v>370</v>
      </c>
      <c r="Z15">
        <v>135</v>
      </c>
      <c r="AA15" t="s">
        <v>465</v>
      </c>
      <c r="AC15">
        <v>157</v>
      </c>
      <c r="AD15" t="s">
        <v>248</v>
      </c>
      <c r="AF15">
        <v>231</v>
      </c>
      <c r="AG15" t="s">
        <v>564</v>
      </c>
      <c r="AL15" s="12">
        <v>58</v>
      </c>
      <c r="AM15" s="13" t="s">
        <v>591</v>
      </c>
      <c r="AO15" s="5">
        <v>67</v>
      </c>
      <c r="AP15" s="5" t="s">
        <v>683</v>
      </c>
      <c r="AR15" s="5">
        <v>282</v>
      </c>
      <c r="AS15" s="5" t="s">
        <v>689</v>
      </c>
      <c r="AU15" s="5">
        <v>49</v>
      </c>
      <c r="AV15" s="5" t="s">
        <v>727</v>
      </c>
      <c r="AX15" s="5">
        <v>84</v>
      </c>
      <c r="AY15" s="5" t="s">
        <v>742</v>
      </c>
      <c r="BA15" s="5">
        <v>71</v>
      </c>
      <c r="BB15" s="5" t="s">
        <v>790</v>
      </c>
    </row>
    <row r="16" spans="1:54" x14ac:dyDescent="0.2">
      <c r="H16">
        <v>14</v>
      </c>
      <c r="I16" t="s">
        <v>136</v>
      </c>
      <c r="J16" t="s">
        <v>137</v>
      </c>
      <c r="L16" t="s">
        <v>155</v>
      </c>
      <c r="T16">
        <v>89</v>
      </c>
      <c r="U16" t="s">
        <v>339</v>
      </c>
      <c r="W16">
        <v>10301</v>
      </c>
      <c r="X16" t="s">
        <v>371</v>
      </c>
      <c r="Z16">
        <v>136</v>
      </c>
      <c r="AA16" t="s">
        <v>466</v>
      </c>
      <c r="AC16">
        <v>159</v>
      </c>
      <c r="AD16" t="s">
        <v>489</v>
      </c>
      <c r="AF16">
        <v>229</v>
      </c>
      <c r="AG16" t="s">
        <v>565</v>
      </c>
      <c r="AL16" s="17">
        <v>252</v>
      </c>
      <c r="AM16" s="1" t="s">
        <v>592</v>
      </c>
      <c r="AO16">
        <v>135</v>
      </c>
      <c r="AP16" t="s">
        <v>274</v>
      </c>
      <c r="AR16">
        <v>316</v>
      </c>
      <c r="AS16" t="s">
        <v>609</v>
      </c>
      <c r="AU16">
        <v>320</v>
      </c>
      <c r="AV16" t="s">
        <v>720</v>
      </c>
      <c r="AX16">
        <v>182</v>
      </c>
      <c r="AY16" t="s">
        <v>743</v>
      </c>
      <c r="BA16">
        <v>248</v>
      </c>
      <c r="BB16" t="s">
        <v>791</v>
      </c>
    </row>
    <row r="17" spans="6:54" x14ac:dyDescent="0.2">
      <c r="H17">
        <v>15</v>
      </c>
      <c r="I17" t="s">
        <v>138</v>
      </c>
      <c r="J17" t="s">
        <v>139</v>
      </c>
      <c r="L17" t="s">
        <v>156</v>
      </c>
      <c r="Q17" s="5">
        <v>37</v>
      </c>
      <c r="R17" s="5" t="s">
        <v>271</v>
      </c>
      <c r="T17">
        <v>97</v>
      </c>
      <c r="U17" t="s">
        <v>340</v>
      </c>
      <c r="W17">
        <v>10401</v>
      </c>
      <c r="X17" t="s">
        <v>372</v>
      </c>
      <c r="Z17">
        <v>138</v>
      </c>
      <c r="AA17" t="s">
        <v>467</v>
      </c>
      <c r="AC17">
        <v>242</v>
      </c>
      <c r="AD17" t="s">
        <v>490</v>
      </c>
      <c r="AF17">
        <v>227</v>
      </c>
      <c r="AG17" t="s">
        <v>566</v>
      </c>
      <c r="AL17" s="17">
        <v>258</v>
      </c>
      <c r="AM17" s="1" t="s">
        <v>244</v>
      </c>
      <c r="AO17">
        <v>144</v>
      </c>
      <c r="AP17" t="s">
        <v>628</v>
      </c>
      <c r="AR17">
        <v>317</v>
      </c>
      <c r="AS17" t="s">
        <v>492</v>
      </c>
      <c r="AU17">
        <v>323</v>
      </c>
      <c r="AV17" t="s">
        <v>721</v>
      </c>
      <c r="AX17">
        <v>181</v>
      </c>
      <c r="AY17" t="s">
        <v>620</v>
      </c>
      <c r="BA17">
        <v>249</v>
      </c>
      <c r="BB17" t="s">
        <v>792</v>
      </c>
    </row>
    <row r="18" spans="6:54" x14ac:dyDescent="0.2">
      <c r="L18" t="s">
        <v>157</v>
      </c>
      <c r="Q18">
        <v>44</v>
      </c>
      <c r="R18" t="s">
        <v>263</v>
      </c>
      <c r="T18">
        <v>79</v>
      </c>
      <c r="U18" t="s">
        <v>341</v>
      </c>
      <c r="W18">
        <v>10501</v>
      </c>
      <c r="X18" t="s">
        <v>373</v>
      </c>
      <c r="Z18">
        <v>137</v>
      </c>
      <c r="AA18" t="s">
        <v>468</v>
      </c>
      <c r="AC18">
        <v>161</v>
      </c>
      <c r="AD18" t="s">
        <v>491</v>
      </c>
      <c r="AF18">
        <v>228</v>
      </c>
      <c r="AG18" t="s">
        <v>567</v>
      </c>
      <c r="AL18" s="17">
        <v>255</v>
      </c>
      <c r="AM18" s="1" t="s">
        <v>464</v>
      </c>
      <c r="AO18">
        <v>128</v>
      </c>
      <c r="AP18" t="s">
        <v>275</v>
      </c>
      <c r="AU18">
        <v>322</v>
      </c>
      <c r="AV18" s="3" t="s">
        <v>726</v>
      </c>
      <c r="AX18">
        <v>183</v>
      </c>
      <c r="AY18" t="s">
        <v>744</v>
      </c>
      <c r="BA18">
        <v>245</v>
      </c>
      <c r="BB18" t="s">
        <v>793</v>
      </c>
    </row>
    <row r="19" spans="6:54" x14ac:dyDescent="0.2">
      <c r="L19" t="s">
        <v>158</v>
      </c>
      <c r="Q19">
        <v>42</v>
      </c>
      <c r="R19" t="s">
        <v>262</v>
      </c>
      <c r="T19">
        <v>83</v>
      </c>
      <c r="U19" t="s">
        <v>342</v>
      </c>
      <c r="W19">
        <v>12901</v>
      </c>
      <c r="X19" t="s">
        <v>374</v>
      </c>
      <c r="Z19">
        <v>134</v>
      </c>
      <c r="AA19" t="s">
        <v>469</v>
      </c>
      <c r="AC19">
        <v>162</v>
      </c>
      <c r="AD19" t="s">
        <v>492</v>
      </c>
      <c r="AF19">
        <v>245</v>
      </c>
      <c r="AG19" t="s">
        <v>568</v>
      </c>
      <c r="AL19" s="17">
        <v>259</v>
      </c>
      <c r="AM19" s="1" t="s">
        <v>593</v>
      </c>
      <c r="AO19">
        <v>138</v>
      </c>
      <c r="AP19" t="s">
        <v>629</v>
      </c>
      <c r="AR19" s="5">
        <v>24</v>
      </c>
      <c r="AS19" s="5" t="s">
        <v>690</v>
      </c>
      <c r="AU19">
        <v>325</v>
      </c>
      <c r="AV19" t="s">
        <v>722</v>
      </c>
      <c r="AX19">
        <v>184</v>
      </c>
      <c r="AY19" t="s">
        <v>745</v>
      </c>
      <c r="BA19">
        <v>247</v>
      </c>
      <c r="BB19" t="s">
        <v>794</v>
      </c>
    </row>
    <row r="20" spans="6:54" x14ac:dyDescent="0.2">
      <c r="L20" t="s">
        <v>159</v>
      </c>
      <c r="Q20">
        <v>46</v>
      </c>
      <c r="R20" t="s">
        <v>264</v>
      </c>
      <c r="T20">
        <v>84</v>
      </c>
      <c r="U20" t="s">
        <v>343</v>
      </c>
      <c r="W20">
        <v>11801</v>
      </c>
      <c r="X20" t="s">
        <v>375</v>
      </c>
      <c r="Z20">
        <v>141</v>
      </c>
      <c r="AA20" t="s">
        <v>470</v>
      </c>
      <c r="AF20">
        <v>230</v>
      </c>
      <c r="AG20" t="s">
        <v>569</v>
      </c>
      <c r="AL20" s="17">
        <v>256</v>
      </c>
      <c r="AM20" s="1" t="s">
        <v>472</v>
      </c>
      <c r="AO20">
        <v>145</v>
      </c>
      <c r="AP20" t="s">
        <v>630</v>
      </c>
      <c r="AR20">
        <v>276</v>
      </c>
      <c r="AS20" t="s">
        <v>686</v>
      </c>
      <c r="AU20">
        <v>324</v>
      </c>
      <c r="AV20" t="s">
        <v>723</v>
      </c>
      <c r="BA20">
        <v>246</v>
      </c>
      <c r="BB20" t="s">
        <v>795</v>
      </c>
    </row>
    <row r="21" spans="6:54" x14ac:dyDescent="0.2">
      <c r="L21" t="s">
        <v>160</v>
      </c>
      <c r="Q21">
        <v>47</v>
      </c>
      <c r="R21" t="s">
        <v>265</v>
      </c>
      <c r="T21">
        <v>87</v>
      </c>
      <c r="U21" t="s">
        <v>344</v>
      </c>
      <c r="W21">
        <v>10601</v>
      </c>
      <c r="X21" t="s">
        <v>376</v>
      </c>
      <c r="Z21">
        <v>142</v>
      </c>
      <c r="AA21" t="s">
        <v>471</v>
      </c>
      <c r="AC21" s="5">
        <v>553</v>
      </c>
      <c r="AD21" s="5" t="s">
        <v>493</v>
      </c>
      <c r="AL21" s="17">
        <v>254</v>
      </c>
      <c r="AM21" s="1" t="s">
        <v>594</v>
      </c>
      <c r="AO21">
        <v>141</v>
      </c>
      <c r="AP21" t="s">
        <v>631</v>
      </c>
      <c r="AR21">
        <v>275</v>
      </c>
      <c r="AS21" t="s">
        <v>687</v>
      </c>
      <c r="AU21">
        <v>321</v>
      </c>
      <c r="AV21" t="s">
        <v>724</v>
      </c>
      <c r="AX21" s="5">
        <v>85</v>
      </c>
      <c r="AY21" s="5" t="s">
        <v>746</v>
      </c>
    </row>
    <row r="22" spans="6:54" x14ac:dyDescent="0.2">
      <c r="L22" t="s">
        <v>161</v>
      </c>
      <c r="Q22">
        <v>48</v>
      </c>
      <c r="R22" t="s">
        <v>266</v>
      </c>
      <c r="T22">
        <v>90</v>
      </c>
      <c r="U22" t="s">
        <v>345</v>
      </c>
      <c r="W22">
        <v>10701</v>
      </c>
      <c r="X22" t="s">
        <v>377</v>
      </c>
      <c r="Z22">
        <v>140</v>
      </c>
      <c r="AA22" t="s">
        <v>472</v>
      </c>
      <c r="AC22">
        <v>248</v>
      </c>
      <c r="AD22" t="s">
        <v>495</v>
      </c>
      <c r="AF22" s="5">
        <v>238</v>
      </c>
      <c r="AG22" s="5" t="s">
        <v>255</v>
      </c>
      <c r="AL22" s="17">
        <v>253</v>
      </c>
      <c r="AM22" s="1" t="s">
        <v>595</v>
      </c>
      <c r="AO22">
        <v>132</v>
      </c>
      <c r="AP22" t="s">
        <v>280</v>
      </c>
      <c r="AR22">
        <v>277</v>
      </c>
      <c r="AS22" t="s">
        <v>688</v>
      </c>
      <c r="AU22">
        <v>326</v>
      </c>
      <c r="AV22" t="s">
        <v>725</v>
      </c>
      <c r="AX22">
        <v>187</v>
      </c>
      <c r="AY22" t="s">
        <v>747</v>
      </c>
      <c r="BA22" s="5">
        <v>70</v>
      </c>
      <c r="BB22" s="5" t="s">
        <v>796</v>
      </c>
    </row>
    <row r="23" spans="6:54" x14ac:dyDescent="0.2">
      <c r="L23" t="s">
        <v>162</v>
      </c>
      <c r="Q23">
        <v>51</v>
      </c>
      <c r="R23" t="s">
        <v>267</v>
      </c>
      <c r="T23">
        <v>91</v>
      </c>
      <c r="U23" t="s">
        <v>346</v>
      </c>
      <c r="W23">
        <v>10801</v>
      </c>
      <c r="X23" t="s">
        <v>378</v>
      </c>
      <c r="Z23">
        <v>155</v>
      </c>
      <c r="AA23" t="s">
        <v>473</v>
      </c>
      <c r="AC23">
        <v>183</v>
      </c>
      <c r="AD23" t="s">
        <v>496</v>
      </c>
      <c r="AF23">
        <v>351</v>
      </c>
      <c r="AG23" t="s">
        <v>255</v>
      </c>
      <c r="AL23" s="17">
        <v>257</v>
      </c>
      <c r="AM23" s="1" t="s">
        <v>596</v>
      </c>
      <c r="AO23">
        <v>137</v>
      </c>
      <c r="AP23" t="s">
        <v>632</v>
      </c>
      <c r="AX23">
        <v>185</v>
      </c>
      <c r="AY23" t="s">
        <v>621</v>
      </c>
      <c r="BA23">
        <v>244</v>
      </c>
      <c r="BB23" t="s">
        <v>797</v>
      </c>
    </row>
    <row r="24" spans="6:54" x14ac:dyDescent="0.2">
      <c r="F24" s="4"/>
      <c r="L24" t="s">
        <v>163</v>
      </c>
      <c r="Q24">
        <v>53</v>
      </c>
      <c r="R24" t="s">
        <v>268</v>
      </c>
      <c r="T24">
        <v>98</v>
      </c>
      <c r="U24" t="s">
        <v>347</v>
      </c>
      <c r="W24">
        <v>10901</v>
      </c>
      <c r="X24" t="s">
        <v>379</v>
      </c>
      <c r="Z24">
        <v>152</v>
      </c>
      <c r="AA24" t="s">
        <v>474</v>
      </c>
      <c r="AC24">
        <v>249</v>
      </c>
      <c r="AD24" t="s">
        <v>497</v>
      </c>
      <c r="AF24">
        <v>239</v>
      </c>
      <c r="AG24" t="s">
        <v>570</v>
      </c>
      <c r="AL24" s="18"/>
      <c r="AO24">
        <v>131</v>
      </c>
      <c r="AP24" t="s">
        <v>281</v>
      </c>
      <c r="AR24" s="5">
        <v>29</v>
      </c>
      <c r="AS24" s="5" t="s">
        <v>691</v>
      </c>
      <c r="AU24" s="5">
        <v>90</v>
      </c>
      <c r="AV24" s="5" t="s">
        <v>729</v>
      </c>
      <c r="AX24">
        <v>186</v>
      </c>
      <c r="AY24" t="s">
        <v>748</v>
      </c>
      <c r="BA24">
        <v>241</v>
      </c>
      <c r="BB24" t="s">
        <v>798</v>
      </c>
    </row>
    <row r="25" spans="6:54" ht="15" x14ac:dyDescent="0.2">
      <c r="F25" s="4"/>
      <c r="L25" t="s">
        <v>164</v>
      </c>
      <c r="Q25">
        <v>61</v>
      </c>
      <c r="R25" t="s">
        <v>270</v>
      </c>
      <c r="T25">
        <v>94</v>
      </c>
      <c r="U25" t="s">
        <v>348</v>
      </c>
      <c r="W25">
        <v>11001</v>
      </c>
      <c r="X25" t="s">
        <v>380</v>
      </c>
      <c r="Z25">
        <v>143</v>
      </c>
      <c r="AA25" t="s">
        <v>475</v>
      </c>
      <c r="AC25">
        <v>250</v>
      </c>
      <c r="AD25" t="s">
        <v>498</v>
      </c>
      <c r="AF25">
        <v>243</v>
      </c>
      <c r="AG25" t="s">
        <v>571</v>
      </c>
      <c r="AL25" s="12">
        <v>60</v>
      </c>
      <c r="AM25" s="13" t="s">
        <v>680</v>
      </c>
      <c r="AO25">
        <v>139</v>
      </c>
      <c r="AP25" t="s">
        <v>264</v>
      </c>
      <c r="AR25">
        <v>289</v>
      </c>
      <c r="AS25" t="s">
        <v>508</v>
      </c>
      <c r="AU25">
        <v>318</v>
      </c>
      <c r="AV25" t="s">
        <v>730</v>
      </c>
      <c r="BA25">
        <v>242</v>
      </c>
      <c r="BB25" t="s">
        <v>799</v>
      </c>
    </row>
    <row r="26" spans="6:54" x14ac:dyDescent="0.2">
      <c r="F26" s="4"/>
      <c r="L26" t="s">
        <v>165</v>
      </c>
      <c r="Q26">
        <v>59</v>
      </c>
      <c r="R26" t="s">
        <v>269</v>
      </c>
      <c r="T26">
        <v>95</v>
      </c>
      <c r="U26" t="s">
        <v>349</v>
      </c>
      <c r="W26">
        <v>11101</v>
      </c>
      <c r="X26" t="s">
        <v>381</v>
      </c>
      <c r="Z26">
        <v>139</v>
      </c>
      <c r="AA26" t="s">
        <v>476</v>
      </c>
      <c r="AC26">
        <v>184</v>
      </c>
      <c r="AD26" t="s">
        <v>499</v>
      </c>
      <c r="AF26">
        <v>244</v>
      </c>
      <c r="AG26" t="s">
        <v>572</v>
      </c>
      <c r="AL26" s="17">
        <v>263</v>
      </c>
      <c r="AM26" s="1" t="s">
        <v>586</v>
      </c>
      <c r="AO26">
        <v>143</v>
      </c>
      <c r="AP26" t="s">
        <v>633</v>
      </c>
      <c r="AR26">
        <v>288</v>
      </c>
      <c r="AS26" t="s">
        <v>611</v>
      </c>
      <c r="AU26">
        <v>47</v>
      </c>
      <c r="AV26" t="s">
        <v>563</v>
      </c>
      <c r="AX26" s="5">
        <v>83</v>
      </c>
      <c r="AY26" s="5" t="s">
        <v>749</v>
      </c>
      <c r="BA26">
        <v>238</v>
      </c>
      <c r="BB26" t="s">
        <v>800</v>
      </c>
    </row>
    <row r="27" spans="6:54" x14ac:dyDescent="0.2">
      <c r="L27" t="s">
        <v>166</v>
      </c>
      <c r="W27">
        <v>11201</v>
      </c>
      <c r="X27" t="s">
        <v>382</v>
      </c>
      <c r="Z27">
        <v>144</v>
      </c>
      <c r="AA27" t="s">
        <v>477</v>
      </c>
      <c r="AC27">
        <v>178</v>
      </c>
      <c r="AD27" t="s">
        <v>500</v>
      </c>
      <c r="AF27">
        <v>240</v>
      </c>
      <c r="AG27" t="s">
        <v>573</v>
      </c>
      <c r="AL27" s="17">
        <v>266</v>
      </c>
      <c r="AM27" s="1" t="s">
        <v>597</v>
      </c>
      <c r="AO27">
        <v>142</v>
      </c>
      <c r="AP27" t="s">
        <v>634</v>
      </c>
      <c r="AR27">
        <v>291</v>
      </c>
      <c r="AS27" t="s">
        <v>692</v>
      </c>
      <c r="AU27">
        <v>315</v>
      </c>
      <c r="AV27" t="s">
        <v>254</v>
      </c>
      <c r="AX27">
        <v>175</v>
      </c>
      <c r="AY27" t="s">
        <v>750</v>
      </c>
      <c r="BA27">
        <v>233</v>
      </c>
      <c r="BB27" t="s">
        <v>801</v>
      </c>
    </row>
    <row r="28" spans="6:54" x14ac:dyDescent="0.2">
      <c r="L28" t="s">
        <v>167</v>
      </c>
      <c r="Q28" s="5">
        <v>410</v>
      </c>
      <c r="R28" s="5" t="s">
        <v>272</v>
      </c>
      <c r="T28" s="5">
        <v>702</v>
      </c>
      <c r="U28" s="5" t="s">
        <v>351</v>
      </c>
      <c r="W28">
        <v>11301</v>
      </c>
      <c r="X28" t="s">
        <v>383</v>
      </c>
      <c r="Z28">
        <v>153</v>
      </c>
      <c r="AA28" t="s">
        <v>478</v>
      </c>
      <c r="AC28">
        <v>247</v>
      </c>
      <c r="AD28" t="s">
        <v>501</v>
      </c>
      <c r="AF28">
        <v>241</v>
      </c>
      <c r="AG28" t="s">
        <v>574</v>
      </c>
      <c r="AL28" s="17">
        <v>264</v>
      </c>
      <c r="AM28" s="1" t="s">
        <v>598</v>
      </c>
      <c r="AO28">
        <v>136</v>
      </c>
      <c r="AP28" t="s">
        <v>635</v>
      </c>
      <c r="AR28">
        <v>290</v>
      </c>
      <c r="AS28" t="s">
        <v>693</v>
      </c>
      <c r="AU28">
        <v>319</v>
      </c>
      <c r="AV28" t="s">
        <v>731</v>
      </c>
      <c r="AX28">
        <v>174</v>
      </c>
      <c r="AY28" t="s">
        <v>751</v>
      </c>
      <c r="BA28">
        <v>239</v>
      </c>
      <c r="BB28" t="s">
        <v>802</v>
      </c>
    </row>
    <row r="29" spans="6:54" x14ac:dyDescent="0.2">
      <c r="L29" t="s">
        <v>168</v>
      </c>
      <c r="Q29">
        <v>40</v>
      </c>
      <c r="R29" t="s">
        <v>274</v>
      </c>
      <c r="T29">
        <v>267</v>
      </c>
      <c r="U29" t="s">
        <v>352</v>
      </c>
      <c r="W29">
        <v>11401</v>
      </c>
      <c r="X29" t="s">
        <v>384</v>
      </c>
      <c r="Z29">
        <v>154</v>
      </c>
      <c r="AA29" t="s">
        <v>479</v>
      </c>
      <c r="AC29">
        <v>180</v>
      </c>
      <c r="AD29" t="s">
        <v>502</v>
      </c>
      <c r="AL29" s="17">
        <v>265</v>
      </c>
      <c r="AM29" s="1" t="s">
        <v>599</v>
      </c>
      <c r="AO29">
        <v>133</v>
      </c>
      <c r="AP29" t="s">
        <v>636</v>
      </c>
      <c r="AU29">
        <v>48</v>
      </c>
      <c r="AV29" t="s">
        <v>732</v>
      </c>
      <c r="AX29">
        <v>176</v>
      </c>
      <c r="AY29" t="s">
        <v>752</v>
      </c>
      <c r="BA29">
        <v>243</v>
      </c>
      <c r="BB29" t="s">
        <v>803</v>
      </c>
    </row>
    <row r="30" spans="6:54" x14ac:dyDescent="0.2">
      <c r="L30" t="s">
        <v>169</v>
      </c>
      <c r="Q30">
        <v>41</v>
      </c>
      <c r="R30" t="s">
        <v>275</v>
      </c>
      <c r="T30">
        <v>82</v>
      </c>
      <c r="U30" t="s">
        <v>353</v>
      </c>
      <c r="W30">
        <v>11501</v>
      </c>
      <c r="X30" t="s">
        <v>385</v>
      </c>
      <c r="AC30">
        <v>252</v>
      </c>
      <c r="AD30" t="s">
        <v>503</v>
      </c>
      <c r="AF30" s="5">
        <v>310</v>
      </c>
      <c r="AG30" s="5" t="s">
        <v>581</v>
      </c>
      <c r="AL30" s="18"/>
      <c r="AO30">
        <v>134</v>
      </c>
      <c r="AP30" t="s">
        <v>637</v>
      </c>
      <c r="AR30" s="5">
        <v>76</v>
      </c>
      <c r="AS30" s="5" t="s">
        <v>694</v>
      </c>
      <c r="AX30">
        <v>179</v>
      </c>
      <c r="AY30" t="s">
        <v>753</v>
      </c>
      <c r="BA30">
        <v>236</v>
      </c>
      <c r="BB30" t="s">
        <v>804</v>
      </c>
    </row>
    <row r="31" spans="6:54" ht="15" x14ac:dyDescent="0.2">
      <c r="L31" t="s">
        <v>170</v>
      </c>
      <c r="Q31">
        <v>50</v>
      </c>
      <c r="R31" t="s">
        <v>276</v>
      </c>
      <c r="T31">
        <v>81</v>
      </c>
      <c r="U31" t="s">
        <v>354</v>
      </c>
      <c r="W31">
        <v>11601</v>
      </c>
      <c r="X31" t="s">
        <v>386</v>
      </c>
      <c r="Z31" s="5">
        <v>451</v>
      </c>
      <c r="AA31" s="5" t="s">
        <v>480</v>
      </c>
      <c r="AC31">
        <v>251</v>
      </c>
      <c r="AD31" t="s">
        <v>504</v>
      </c>
      <c r="AF31">
        <v>237</v>
      </c>
      <c r="AG31" t="s">
        <v>575</v>
      </c>
      <c r="AL31" s="12">
        <v>59</v>
      </c>
      <c r="AM31" s="13" t="s">
        <v>681</v>
      </c>
      <c r="AO31">
        <v>129</v>
      </c>
      <c r="AP31" t="s">
        <v>283</v>
      </c>
      <c r="AR31">
        <v>299</v>
      </c>
      <c r="AS31" t="s">
        <v>695</v>
      </c>
      <c r="AU31" s="5">
        <v>88</v>
      </c>
      <c r="AV31" s="5" t="s">
        <v>733</v>
      </c>
      <c r="AX31">
        <v>180</v>
      </c>
      <c r="AY31" t="s">
        <v>754</v>
      </c>
      <c r="BA31">
        <v>234</v>
      </c>
      <c r="BB31" t="s">
        <v>805</v>
      </c>
    </row>
    <row r="32" spans="6:54" x14ac:dyDescent="0.2">
      <c r="L32" t="s">
        <v>171</v>
      </c>
      <c r="Q32">
        <v>52</v>
      </c>
      <c r="R32" t="s">
        <v>277</v>
      </c>
      <c r="T32">
        <v>96</v>
      </c>
      <c r="U32" t="s">
        <v>355</v>
      </c>
      <c r="W32">
        <v>12501</v>
      </c>
      <c r="X32" t="s">
        <v>387</v>
      </c>
      <c r="Z32">
        <v>150</v>
      </c>
      <c r="AA32" t="s">
        <v>481</v>
      </c>
      <c r="AC32">
        <v>179</v>
      </c>
      <c r="AD32" t="s">
        <v>505</v>
      </c>
      <c r="AF32">
        <v>236</v>
      </c>
      <c r="AG32" t="s">
        <v>576</v>
      </c>
      <c r="AL32">
        <v>262</v>
      </c>
      <c r="AM32" t="s">
        <v>600</v>
      </c>
      <c r="AO32">
        <v>146</v>
      </c>
      <c r="AP32" t="s">
        <v>270</v>
      </c>
      <c r="AR32">
        <v>298</v>
      </c>
      <c r="AS32" t="s">
        <v>696</v>
      </c>
      <c r="AU32">
        <v>305</v>
      </c>
      <c r="AV32" t="s">
        <v>489</v>
      </c>
      <c r="AX32">
        <v>178</v>
      </c>
      <c r="AY32" t="s">
        <v>755</v>
      </c>
      <c r="BA32">
        <v>237</v>
      </c>
      <c r="BB32" t="s">
        <v>279</v>
      </c>
    </row>
    <row r="33" spans="8:54" x14ac:dyDescent="0.2">
      <c r="L33" t="s">
        <v>172</v>
      </c>
      <c r="Q33">
        <v>38</v>
      </c>
      <c r="R33" t="s">
        <v>273</v>
      </c>
      <c r="T33">
        <v>77</v>
      </c>
      <c r="U33" t="s">
        <v>356</v>
      </c>
      <c r="W33">
        <v>11701</v>
      </c>
      <c r="X33" t="s">
        <v>388</v>
      </c>
      <c r="Z33">
        <v>146</v>
      </c>
      <c r="AA33" t="s">
        <v>482</v>
      </c>
      <c r="AC33">
        <v>181</v>
      </c>
      <c r="AD33" t="s">
        <v>506</v>
      </c>
      <c r="AF33">
        <v>352</v>
      </c>
      <c r="AG33" t="s">
        <v>577</v>
      </c>
      <c r="AL33">
        <v>260</v>
      </c>
      <c r="AM33" t="s">
        <v>588</v>
      </c>
      <c r="AO33">
        <v>130</v>
      </c>
      <c r="AP33" t="s">
        <v>285</v>
      </c>
      <c r="AR33">
        <v>300</v>
      </c>
      <c r="AS33" t="s">
        <v>697</v>
      </c>
      <c r="AU33">
        <v>304</v>
      </c>
      <c r="AV33" t="s">
        <v>255</v>
      </c>
      <c r="AX33">
        <v>177</v>
      </c>
      <c r="AY33" t="s">
        <v>756</v>
      </c>
      <c r="BA33">
        <v>232</v>
      </c>
      <c r="BB33" t="s">
        <v>806</v>
      </c>
    </row>
    <row r="34" spans="8:54" x14ac:dyDescent="0.2">
      <c r="L34" t="s">
        <v>173</v>
      </c>
      <c r="Q34">
        <v>55</v>
      </c>
      <c r="R34" t="s">
        <v>278</v>
      </c>
      <c r="T34">
        <v>78</v>
      </c>
      <c r="U34" t="s">
        <v>357</v>
      </c>
      <c r="W34">
        <v>11901</v>
      </c>
      <c r="X34" t="s">
        <v>389</v>
      </c>
      <c r="Z34">
        <v>147</v>
      </c>
      <c r="AA34" t="s">
        <v>483</v>
      </c>
      <c r="AF34">
        <v>233</v>
      </c>
      <c r="AG34" t="s">
        <v>578</v>
      </c>
      <c r="AL34">
        <v>261</v>
      </c>
      <c r="AM34" t="s">
        <v>601</v>
      </c>
      <c r="AO34">
        <v>140</v>
      </c>
      <c r="AP34" t="s">
        <v>638</v>
      </c>
      <c r="AR34">
        <v>301</v>
      </c>
      <c r="AS34" t="s">
        <v>698</v>
      </c>
      <c r="AU34">
        <v>306</v>
      </c>
      <c r="AV34" t="s">
        <v>570</v>
      </c>
      <c r="BA34">
        <v>240</v>
      </c>
      <c r="BB34" t="s">
        <v>807</v>
      </c>
    </row>
    <row r="35" spans="8:54" x14ac:dyDescent="0.2">
      <c r="L35" t="s">
        <v>174</v>
      </c>
      <c r="Q35">
        <v>56</v>
      </c>
      <c r="R35" t="s">
        <v>279</v>
      </c>
      <c r="T35">
        <v>75</v>
      </c>
      <c r="U35" t="s">
        <v>358</v>
      </c>
      <c r="W35">
        <v>12001</v>
      </c>
      <c r="X35" t="s">
        <v>390</v>
      </c>
      <c r="Z35">
        <v>148</v>
      </c>
      <c r="AA35" t="s">
        <v>484</v>
      </c>
      <c r="AC35" s="5">
        <v>555</v>
      </c>
      <c r="AD35" s="5" t="s">
        <v>525</v>
      </c>
      <c r="AF35">
        <v>234</v>
      </c>
      <c r="AG35" t="s">
        <v>579</v>
      </c>
      <c r="AR35">
        <v>297</v>
      </c>
      <c r="AS35" t="s">
        <v>699</v>
      </c>
      <c r="AU35">
        <v>307</v>
      </c>
      <c r="AV35" t="s">
        <v>734</v>
      </c>
      <c r="AX35" s="5">
        <v>32</v>
      </c>
      <c r="AY35" s="5" t="s">
        <v>757</v>
      </c>
      <c r="BA35">
        <v>235</v>
      </c>
      <c r="BB35" t="s">
        <v>808</v>
      </c>
    </row>
    <row r="36" spans="8:54" x14ac:dyDescent="0.2">
      <c r="L36" t="s">
        <v>175</v>
      </c>
      <c r="T36">
        <v>85</v>
      </c>
      <c r="U36" t="s">
        <v>359</v>
      </c>
      <c r="W36">
        <v>12101</v>
      </c>
      <c r="X36" t="s">
        <v>391</v>
      </c>
      <c r="Z36">
        <v>149</v>
      </c>
      <c r="AA36" t="s">
        <v>485</v>
      </c>
      <c r="AC36">
        <v>203</v>
      </c>
      <c r="AD36" t="s">
        <v>507</v>
      </c>
      <c r="AF36">
        <v>235</v>
      </c>
      <c r="AG36" t="s">
        <v>580</v>
      </c>
      <c r="AL36" s="5">
        <v>8</v>
      </c>
      <c r="AM36" s="5" t="s">
        <v>602</v>
      </c>
      <c r="AO36" s="5">
        <v>63</v>
      </c>
      <c r="AP36" s="5" t="s">
        <v>684</v>
      </c>
      <c r="AX36">
        <v>148</v>
      </c>
      <c r="AY36" t="s">
        <v>758</v>
      </c>
      <c r="BA36">
        <v>231</v>
      </c>
      <c r="BB36" t="s">
        <v>809</v>
      </c>
    </row>
    <row r="37" spans="8:54" x14ac:dyDescent="0.2">
      <c r="L37" t="s">
        <v>176</v>
      </c>
      <c r="Q37" s="5">
        <v>420</v>
      </c>
      <c r="R37" s="5" t="s">
        <v>287</v>
      </c>
      <c r="W37">
        <v>12201</v>
      </c>
      <c r="X37" t="s">
        <v>392</v>
      </c>
      <c r="AC37">
        <v>204</v>
      </c>
      <c r="AD37" t="s">
        <v>508</v>
      </c>
      <c r="AL37">
        <v>8</v>
      </c>
      <c r="AM37" t="s">
        <v>482</v>
      </c>
      <c r="AO37">
        <v>96</v>
      </c>
      <c r="AP37" t="s">
        <v>639</v>
      </c>
      <c r="AR37" s="5">
        <v>74</v>
      </c>
      <c r="AS37" s="5" t="s">
        <v>700</v>
      </c>
      <c r="AU37" s="5">
        <v>89</v>
      </c>
      <c r="AV37" s="5" t="s">
        <v>735</v>
      </c>
      <c r="AX37">
        <v>147</v>
      </c>
      <c r="AY37" t="s">
        <v>623</v>
      </c>
    </row>
    <row r="38" spans="8:54" x14ac:dyDescent="0.2">
      <c r="L38" t="s">
        <v>177</v>
      </c>
      <c r="Q38">
        <v>43</v>
      </c>
      <c r="R38" t="s">
        <v>280</v>
      </c>
      <c r="T38" s="5">
        <v>703</v>
      </c>
      <c r="U38" s="5" t="s">
        <v>360</v>
      </c>
      <c r="W38">
        <v>12301</v>
      </c>
      <c r="X38" t="s">
        <v>393</v>
      </c>
      <c r="AC38">
        <v>206</v>
      </c>
      <c r="AD38" t="s">
        <v>509</v>
      </c>
      <c r="AO38">
        <v>97</v>
      </c>
      <c r="AP38" t="s">
        <v>640</v>
      </c>
      <c r="AR38">
        <v>286</v>
      </c>
      <c r="AS38" t="s">
        <v>528</v>
      </c>
      <c r="AU38">
        <v>310</v>
      </c>
      <c r="AV38" t="s">
        <v>736</v>
      </c>
      <c r="AX38">
        <v>149</v>
      </c>
      <c r="AY38" t="s">
        <v>759</v>
      </c>
      <c r="BA38" s="5">
        <v>69</v>
      </c>
      <c r="BB38" s="5" t="s">
        <v>810</v>
      </c>
    </row>
    <row r="39" spans="8:54" x14ac:dyDescent="0.2">
      <c r="L39" t="s">
        <v>178</v>
      </c>
      <c r="Q39">
        <v>45</v>
      </c>
      <c r="R39" t="s">
        <v>281</v>
      </c>
      <c r="T39">
        <v>268</v>
      </c>
      <c r="U39" t="s">
        <v>361</v>
      </c>
      <c r="W39">
        <v>13101</v>
      </c>
      <c r="X39" t="s">
        <v>394</v>
      </c>
      <c r="AC39">
        <v>209</v>
      </c>
      <c r="AD39" t="s">
        <v>510</v>
      </c>
      <c r="AL39" s="5">
        <v>61</v>
      </c>
      <c r="AM39" s="5" t="s">
        <v>682</v>
      </c>
      <c r="AO39">
        <v>98</v>
      </c>
      <c r="AP39" t="s">
        <v>641</v>
      </c>
      <c r="AR39">
        <v>284</v>
      </c>
      <c r="AS39" t="s">
        <v>613</v>
      </c>
      <c r="AU39">
        <v>308</v>
      </c>
      <c r="AV39" t="s">
        <v>737</v>
      </c>
      <c r="AX39">
        <v>151</v>
      </c>
      <c r="AY39" t="s">
        <v>760</v>
      </c>
      <c r="BA39">
        <v>192</v>
      </c>
      <c r="BB39" t="s">
        <v>811</v>
      </c>
    </row>
    <row r="40" spans="8:54" x14ac:dyDescent="0.2">
      <c r="L40" t="s">
        <v>179</v>
      </c>
      <c r="Q40">
        <v>49</v>
      </c>
      <c r="R40" t="s">
        <v>282</v>
      </c>
      <c r="T40">
        <v>92</v>
      </c>
      <c r="U40" t="s">
        <v>362</v>
      </c>
      <c r="W40">
        <v>12401</v>
      </c>
      <c r="X40" t="s">
        <v>395</v>
      </c>
      <c r="AC40">
        <v>210</v>
      </c>
      <c r="AD40" t="s">
        <v>511</v>
      </c>
      <c r="AL40">
        <v>61</v>
      </c>
      <c r="AM40" t="s">
        <v>590</v>
      </c>
      <c r="AR40">
        <v>285</v>
      </c>
      <c r="AS40" t="s">
        <v>535</v>
      </c>
      <c r="AU40">
        <v>309</v>
      </c>
      <c r="AV40" t="s">
        <v>738</v>
      </c>
      <c r="AX40">
        <v>150</v>
      </c>
      <c r="AY40" t="s">
        <v>761</v>
      </c>
      <c r="BA40">
        <v>196</v>
      </c>
      <c r="BB40" t="s">
        <v>812</v>
      </c>
    </row>
    <row r="41" spans="8:54" x14ac:dyDescent="0.2">
      <c r="I41" s="4"/>
      <c r="L41" t="s">
        <v>180</v>
      </c>
      <c r="Q41">
        <v>57</v>
      </c>
      <c r="R41" t="s">
        <v>284</v>
      </c>
      <c r="T41">
        <v>88</v>
      </c>
      <c r="U41" t="s">
        <v>363</v>
      </c>
      <c r="W41">
        <v>12601</v>
      </c>
      <c r="X41" t="s">
        <v>396</v>
      </c>
      <c r="AC41">
        <v>211</v>
      </c>
      <c r="AD41" t="s">
        <v>512</v>
      </c>
      <c r="AO41" s="5">
        <v>66</v>
      </c>
      <c r="AP41" s="5" t="s">
        <v>642</v>
      </c>
      <c r="AR41">
        <v>287</v>
      </c>
      <c r="AS41" t="s">
        <v>542</v>
      </c>
      <c r="AU41">
        <v>314</v>
      </c>
      <c r="AV41" t="s">
        <v>739</v>
      </c>
      <c r="BA41">
        <v>199</v>
      </c>
      <c r="BB41" t="s">
        <v>813</v>
      </c>
    </row>
    <row r="42" spans="8:54" x14ac:dyDescent="0.2">
      <c r="H42" s="6"/>
      <c r="L42" t="s">
        <v>181</v>
      </c>
      <c r="Q42">
        <v>54</v>
      </c>
      <c r="R42" t="s">
        <v>283</v>
      </c>
      <c r="T42">
        <v>93</v>
      </c>
      <c r="U42" t="s">
        <v>364</v>
      </c>
      <c r="W42">
        <v>12701</v>
      </c>
      <c r="X42" t="s">
        <v>397</v>
      </c>
      <c r="AC42">
        <v>216</v>
      </c>
      <c r="AD42" t="s">
        <v>513</v>
      </c>
      <c r="AO42">
        <v>123</v>
      </c>
      <c r="AP42" t="s">
        <v>643</v>
      </c>
      <c r="AU42">
        <v>311</v>
      </c>
      <c r="AV42" t="s">
        <v>740</v>
      </c>
      <c r="AX42" s="5">
        <v>81</v>
      </c>
      <c r="AY42" s="5" t="s">
        <v>762</v>
      </c>
      <c r="BA42">
        <v>193</v>
      </c>
      <c r="BB42" t="s">
        <v>814</v>
      </c>
    </row>
    <row r="43" spans="8:54" x14ac:dyDescent="0.2">
      <c r="L43" t="s">
        <v>182</v>
      </c>
      <c r="Q43">
        <v>60</v>
      </c>
      <c r="R43" t="s">
        <v>286</v>
      </c>
      <c r="T43">
        <v>99</v>
      </c>
      <c r="U43" t="s">
        <v>365</v>
      </c>
      <c r="W43">
        <v>12801</v>
      </c>
      <c r="X43" t="s">
        <v>398</v>
      </c>
      <c r="AC43">
        <v>220</v>
      </c>
      <c r="AD43" t="s">
        <v>514</v>
      </c>
      <c r="AO43">
        <v>125</v>
      </c>
      <c r="AP43" t="s">
        <v>644</v>
      </c>
      <c r="AR43" s="5">
        <v>23</v>
      </c>
      <c r="AS43" s="5" t="s">
        <v>701</v>
      </c>
      <c r="AX43">
        <v>167</v>
      </c>
      <c r="AY43" t="s">
        <v>763</v>
      </c>
      <c r="BA43">
        <v>194</v>
      </c>
      <c r="BB43" t="s">
        <v>277</v>
      </c>
    </row>
    <row r="44" spans="8:54" x14ac:dyDescent="0.2">
      <c r="L44" t="s">
        <v>183</v>
      </c>
      <c r="Q44">
        <v>58</v>
      </c>
      <c r="R44" t="s">
        <v>285</v>
      </c>
      <c r="T44">
        <v>151</v>
      </c>
      <c r="U44" t="s">
        <v>366</v>
      </c>
      <c r="AC44">
        <v>212</v>
      </c>
      <c r="AD44" t="s">
        <v>515</v>
      </c>
      <c r="AO44">
        <v>116</v>
      </c>
      <c r="AP44" t="s">
        <v>645</v>
      </c>
      <c r="AR44">
        <v>273</v>
      </c>
      <c r="AS44" t="s">
        <v>702</v>
      </c>
      <c r="AU44" s="5">
        <v>91</v>
      </c>
      <c r="AV44" s="5" t="s">
        <v>741</v>
      </c>
      <c r="AX44">
        <v>169</v>
      </c>
      <c r="AY44" t="s">
        <v>764</v>
      </c>
      <c r="BA44">
        <v>195</v>
      </c>
      <c r="BB44" t="s">
        <v>815</v>
      </c>
    </row>
    <row r="45" spans="8:54" x14ac:dyDescent="0.2">
      <c r="L45" t="s">
        <v>184</v>
      </c>
      <c r="W45" s="5">
        <v>10002</v>
      </c>
      <c r="X45" s="5" t="s">
        <v>430</v>
      </c>
      <c r="AC45">
        <v>213</v>
      </c>
      <c r="AD45" t="s">
        <v>516</v>
      </c>
      <c r="AO45">
        <v>120</v>
      </c>
      <c r="AP45" t="s">
        <v>646</v>
      </c>
      <c r="AR45">
        <v>271</v>
      </c>
      <c r="AS45" t="s">
        <v>511</v>
      </c>
      <c r="AU45">
        <v>91</v>
      </c>
      <c r="AV45" t="s">
        <v>619</v>
      </c>
      <c r="AX45">
        <v>166</v>
      </c>
      <c r="AY45" t="s">
        <v>624</v>
      </c>
      <c r="BA45">
        <v>201</v>
      </c>
      <c r="BB45" t="s">
        <v>816</v>
      </c>
    </row>
    <row r="46" spans="8:54" x14ac:dyDescent="0.2">
      <c r="L46" t="s">
        <v>185</v>
      </c>
      <c r="Q46" s="5">
        <v>62</v>
      </c>
      <c r="R46" s="5" t="s">
        <v>288</v>
      </c>
      <c r="W46">
        <v>10102</v>
      </c>
      <c r="X46" t="s">
        <v>399</v>
      </c>
      <c r="AC46">
        <v>214</v>
      </c>
      <c r="AD46" t="s">
        <v>517</v>
      </c>
      <c r="AO46">
        <v>121</v>
      </c>
      <c r="AP46" t="s">
        <v>647</v>
      </c>
      <c r="AR46">
        <v>270</v>
      </c>
      <c r="AS46" t="s">
        <v>703</v>
      </c>
      <c r="AX46">
        <v>170</v>
      </c>
      <c r="AY46" t="s">
        <v>765</v>
      </c>
      <c r="BA46">
        <v>200</v>
      </c>
      <c r="BB46" t="s">
        <v>817</v>
      </c>
    </row>
    <row r="47" spans="8:54" x14ac:dyDescent="0.2">
      <c r="L47" t="s">
        <v>186</v>
      </c>
      <c r="Q47">
        <v>63</v>
      </c>
      <c r="R47" t="s">
        <v>289</v>
      </c>
      <c r="W47">
        <v>13002</v>
      </c>
      <c r="X47" t="s">
        <v>400</v>
      </c>
      <c r="AC47">
        <v>215</v>
      </c>
      <c r="AD47" t="s">
        <v>518</v>
      </c>
      <c r="AO47">
        <v>119</v>
      </c>
      <c r="AP47" t="s">
        <v>648</v>
      </c>
      <c r="AR47">
        <v>274</v>
      </c>
      <c r="AS47" t="s">
        <v>522</v>
      </c>
      <c r="AX47">
        <v>168</v>
      </c>
      <c r="AY47" t="s">
        <v>766</v>
      </c>
      <c r="BA47">
        <v>197</v>
      </c>
      <c r="BB47" t="s">
        <v>818</v>
      </c>
    </row>
    <row r="48" spans="8:54" x14ac:dyDescent="0.2">
      <c r="L48" t="s">
        <v>187</v>
      </c>
      <c r="Q48">
        <v>64</v>
      </c>
      <c r="R48" t="s">
        <v>290</v>
      </c>
      <c r="W48">
        <v>10202</v>
      </c>
      <c r="X48" t="s">
        <v>401</v>
      </c>
      <c r="AC48">
        <v>219</v>
      </c>
      <c r="AD48" t="s">
        <v>519</v>
      </c>
      <c r="AO48">
        <v>124</v>
      </c>
      <c r="AP48" t="s">
        <v>649</v>
      </c>
      <c r="AR48">
        <v>272</v>
      </c>
      <c r="AS48" t="s">
        <v>704</v>
      </c>
      <c r="AX48">
        <v>171</v>
      </c>
      <c r="AY48" t="s">
        <v>767</v>
      </c>
      <c r="BA48">
        <v>198</v>
      </c>
      <c r="BB48" t="s">
        <v>286</v>
      </c>
    </row>
    <row r="49" spans="12:54" x14ac:dyDescent="0.2">
      <c r="L49" t="s">
        <v>188</v>
      </c>
      <c r="Q49">
        <v>65</v>
      </c>
      <c r="R49" t="s">
        <v>291</v>
      </c>
      <c r="W49">
        <v>10302</v>
      </c>
      <c r="X49" t="s">
        <v>402</v>
      </c>
      <c r="AC49">
        <v>217</v>
      </c>
      <c r="AD49" t="s">
        <v>520</v>
      </c>
      <c r="AO49">
        <v>117</v>
      </c>
      <c r="AP49" t="s">
        <v>650</v>
      </c>
    </row>
    <row r="50" spans="12:54" x14ac:dyDescent="0.2">
      <c r="L50" t="s">
        <v>189</v>
      </c>
      <c r="Q50">
        <v>66</v>
      </c>
      <c r="R50" t="s">
        <v>292</v>
      </c>
      <c r="W50">
        <v>10402</v>
      </c>
      <c r="X50" t="s">
        <v>403</v>
      </c>
      <c r="AC50">
        <v>207</v>
      </c>
      <c r="AD50" t="s">
        <v>521</v>
      </c>
      <c r="AO50">
        <v>126</v>
      </c>
      <c r="AP50" t="s">
        <v>651</v>
      </c>
      <c r="AR50" s="5">
        <v>75</v>
      </c>
      <c r="AS50" s="5" t="s">
        <v>705</v>
      </c>
      <c r="AX50" s="5">
        <v>78</v>
      </c>
      <c r="AY50" s="5" t="s">
        <v>768</v>
      </c>
      <c r="BA50" s="5">
        <v>20</v>
      </c>
      <c r="BB50" s="5" t="s">
        <v>819</v>
      </c>
    </row>
    <row r="51" spans="12:54" x14ac:dyDescent="0.2">
      <c r="L51" t="s">
        <v>190</v>
      </c>
      <c r="Q51">
        <v>67</v>
      </c>
      <c r="R51" t="s">
        <v>293</v>
      </c>
      <c r="W51">
        <v>10502</v>
      </c>
      <c r="X51" t="s">
        <v>404</v>
      </c>
      <c r="AC51">
        <v>221</v>
      </c>
      <c r="AD51" t="s">
        <v>522</v>
      </c>
      <c r="AO51">
        <v>127</v>
      </c>
      <c r="AP51" t="s">
        <v>652</v>
      </c>
      <c r="AR51">
        <v>292</v>
      </c>
      <c r="AS51" t="s">
        <v>706</v>
      </c>
      <c r="AX51">
        <v>157</v>
      </c>
      <c r="AY51" t="s">
        <v>770</v>
      </c>
      <c r="BA51">
        <v>217</v>
      </c>
      <c r="BB51" t="s">
        <v>820</v>
      </c>
    </row>
    <row r="52" spans="12:54" x14ac:dyDescent="0.2">
      <c r="L52" t="s">
        <v>191</v>
      </c>
      <c r="Q52">
        <v>68</v>
      </c>
      <c r="R52" t="s">
        <v>294</v>
      </c>
      <c r="W52">
        <v>12902</v>
      </c>
      <c r="X52" t="s">
        <v>405</v>
      </c>
      <c r="AC52">
        <v>205</v>
      </c>
      <c r="AD52" t="s">
        <v>523</v>
      </c>
      <c r="AO52">
        <v>118</v>
      </c>
      <c r="AP52" t="s">
        <v>297</v>
      </c>
      <c r="AR52">
        <v>293</v>
      </c>
      <c r="AS52" t="s">
        <v>707</v>
      </c>
      <c r="AX52">
        <v>155</v>
      </c>
      <c r="AY52" t="s">
        <v>771</v>
      </c>
      <c r="BA52">
        <v>202</v>
      </c>
      <c r="BB52" t="s">
        <v>821</v>
      </c>
    </row>
    <row r="53" spans="12:54" x14ac:dyDescent="0.2">
      <c r="L53" t="s">
        <v>192</v>
      </c>
      <c r="Q53">
        <v>69</v>
      </c>
      <c r="R53" t="s">
        <v>295</v>
      </c>
      <c r="W53">
        <v>11802</v>
      </c>
      <c r="X53" t="s">
        <v>406</v>
      </c>
      <c r="AC53">
        <v>218</v>
      </c>
      <c r="AD53" t="s">
        <v>524</v>
      </c>
      <c r="AO53">
        <v>122</v>
      </c>
      <c r="AP53" t="s">
        <v>653</v>
      </c>
      <c r="AR53">
        <v>296</v>
      </c>
      <c r="AS53" t="s">
        <v>708</v>
      </c>
      <c r="AX53">
        <v>152</v>
      </c>
      <c r="AY53" t="s">
        <v>772</v>
      </c>
      <c r="BA53">
        <v>210</v>
      </c>
      <c r="BB53" t="s">
        <v>822</v>
      </c>
    </row>
    <row r="54" spans="12:54" x14ac:dyDescent="0.2">
      <c r="L54" t="s">
        <v>193</v>
      </c>
      <c r="Q54">
        <v>70</v>
      </c>
      <c r="R54" t="s">
        <v>296</v>
      </c>
      <c r="W54">
        <v>10602</v>
      </c>
      <c r="X54" t="s">
        <v>407</v>
      </c>
      <c r="AR54">
        <v>295</v>
      </c>
      <c r="AS54" t="s">
        <v>709</v>
      </c>
      <c r="AX54">
        <v>153</v>
      </c>
      <c r="AY54" t="s">
        <v>773</v>
      </c>
      <c r="BA54">
        <v>212</v>
      </c>
      <c r="BB54" t="s">
        <v>823</v>
      </c>
    </row>
    <row r="55" spans="12:54" x14ac:dyDescent="0.2">
      <c r="L55" t="s">
        <v>194</v>
      </c>
      <c r="Q55">
        <v>160</v>
      </c>
      <c r="R55" t="s">
        <v>297</v>
      </c>
      <c r="W55">
        <v>10702</v>
      </c>
      <c r="X55" t="s">
        <v>408</v>
      </c>
      <c r="AC55" s="5">
        <v>554</v>
      </c>
      <c r="AD55" s="5" t="s">
        <v>526</v>
      </c>
      <c r="AO55" s="5">
        <v>64</v>
      </c>
      <c r="AP55" s="5" t="s">
        <v>654</v>
      </c>
      <c r="AR55">
        <v>294</v>
      </c>
      <c r="AS55" t="s">
        <v>506</v>
      </c>
      <c r="AX55">
        <v>154</v>
      </c>
      <c r="AY55" t="s">
        <v>774</v>
      </c>
      <c r="BA55">
        <v>216</v>
      </c>
      <c r="BB55" t="s">
        <v>824</v>
      </c>
    </row>
    <row r="56" spans="12:54" x14ac:dyDescent="0.2">
      <c r="L56" t="s">
        <v>195</v>
      </c>
      <c r="W56">
        <v>10802</v>
      </c>
      <c r="X56" t="s">
        <v>409</v>
      </c>
      <c r="AC56">
        <v>223</v>
      </c>
      <c r="AD56" t="s">
        <v>527</v>
      </c>
      <c r="AO56">
        <v>105</v>
      </c>
      <c r="AP56" t="s">
        <v>655</v>
      </c>
      <c r="AX56">
        <v>156</v>
      </c>
      <c r="AY56" t="s">
        <v>775</v>
      </c>
      <c r="BA56">
        <v>219</v>
      </c>
      <c r="BB56" t="s">
        <v>825</v>
      </c>
    </row>
    <row r="57" spans="12:54" x14ac:dyDescent="0.2">
      <c r="L57" t="s">
        <v>196</v>
      </c>
      <c r="Q57" s="5">
        <v>610</v>
      </c>
      <c r="R57" s="5" t="s">
        <v>298</v>
      </c>
      <c r="W57">
        <v>10902</v>
      </c>
      <c r="X57" t="s">
        <v>410</v>
      </c>
      <c r="AC57">
        <v>200</v>
      </c>
      <c r="AD57" t="s">
        <v>528</v>
      </c>
      <c r="AO57">
        <v>106</v>
      </c>
      <c r="AP57" t="s">
        <v>258</v>
      </c>
      <c r="AR57" s="5">
        <v>77</v>
      </c>
      <c r="AS57" s="5" t="s">
        <v>710</v>
      </c>
      <c r="BA57">
        <v>206</v>
      </c>
      <c r="BB57" t="s">
        <v>826</v>
      </c>
    </row>
    <row r="58" spans="12:54" x14ac:dyDescent="0.2">
      <c r="L58" t="s">
        <v>197</v>
      </c>
      <c r="Q58">
        <v>15</v>
      </c>
      <c r="R58" t="s">
        <v>299</v>
      </c>
      <c r="W58">
        <v>11002</v>
      </c>
      <c r="X58" t="s">
        <v>411</v>
      </c>
      <c r="AC58">
        <v>188</v>
      </c>
      <c r="AD58" t="s">
        <v>529</v>
      </c>
      <c r="AO58">
        <v>99</v>
      </c>
      <c r="AP58" t="s">
        <v>656</v>
      </c>
      <c r="AR58">
        <v>302</v>
      </c>
      <c r="AS58" t="s">
        <v>711</v>
      </c>
      <c r="AX58" s="5">
        <v>79</v>
      </c>
      <c r="AY58" s="5" t="s">
        <v>776</v>
      </c>
      <c r="BA58">
        <v>220</v>
      </c>
      <c r="BB58" t="s">
        <v>827</v>
      </c>
    </row>
    <row r="59" spans="12:54" x14ac:dyDescent="0.2">
      <c r="L59" t="s">
        <v>198</v>
      </c>
      <c r="Q59">
        <v>16</v>
      </c>
      <c r="R59" t="s">
        <v>300</v>
      </c>
      <c r="W59">
        <v>11102</v>
      </c>
      <c r="X59" t="s">
        <v>412</v>
      </c>
      <c r="AC59">
        <v>189</v>
      </c>
      <c r="AD59" t="s">
        <v>530</v>
      </c>
      <c r="AO59">
        <v>100</v>
      </c>
      <c r="AP59" t="s">
        <v>657</v>
      </c>
      <c r="AR59">
        <v>303</v>
      </c>
      <c r="AS59" t="s">
        <v>616</v>
      </c>
      <c r="AX59">
        <v>161</v>
      </c>
      <c r="AY59" t="s">
        <v>777</v>
      </c>
      <c r="BA59">
        <v>227</v>
      </c>
      <c r="BB59" t="s">
        <v>828</v>
      </c>
    </row>
    <row r="60" spans="12:54" x14ac:dyDescent="0.2">
      <c r="L60" t="s">
        <v>199</v>
      </c>
      <c r="Q60">
        <v>17</v>
      </c>
      <c r="R60" t="s">
        <v>301</v>
      </c>
      <c r="W60">
        <v>11202</v>
      </c>
      <c r="X60" t="s">
        <v>413</v>
      </c>
      <c r="AC60">
        <v>191</v>
      </c>
      <c r="AD60" t="s">
        <v>531</v>
      </c>
      <c r="AO60">
        <v>101</v>
      </c>
      <c r="AP60" t="s">
        <v>658</v>
      </c>
      <c r="AX60">
        <v>163</v>
      </c>
      <c r="AY60" t="s">
        <v>778</v>
      </c>
      <c r="BA60">
        <v>207</v>
      </c>
      <c r="BB60" t="s">
        <v>829</v>
      </c>
    </row>
    <row r="61" spans="12:54" x14ac:dyDescent="0.2">
      <c r="L61" t="s">
        <v>200</v>
      </c>
      <c r="Q61">
        <v>20</v>
      </c>
      <c r="R61" t="s">
        <v>303</v>
      </c>
      <c r="W61">
        <v>11302</v>
      </c>
      <c r="X61" t="s">
        <v>414</v>
      </c>
      <c r="AC61">
        <v>198</v>
      </c>
      <c r="AD61" t="s">
        <v>532</v>
      </c>
      <c r="AO61">
        <v>103</v>
      </c>
      <c r="AP61" t="s">
        <v>659</v>
      </c>
      <c r="AR61" s="5">
        <v>22</v>
      </c>
      <c r="AS61" s="5" t="s">
        <v>712</v>
      </c>
      <c r="AX61">
        <v>158</v>
      </c>
      <c r="AY61" t="s">
        <v>344</v>
      </c>
      <c r="BA61">
        <v>209</v>
      </c>
      <c r="BB61" t="s">
        <v>830</v>
      </c>
    </row>
    <row r="62" spans="12:54" x14ac:dyDescent="0.2">
      <c r="L62" t="s">
        <v>201</v>
      </c>
      <c r="Q62">
        <v>21</v>
      </c>
      <c r="R62" t="s">
        <v>304</v>
      </c>
      <c r="W62">
        <v>11402</v>
      </c>
      <c r="X62" t="s">
        <v>415</v>
      </c>
      <c r="AC62">
        <v>190</v>
      </c>
      <c r="AD62" t="s">
        <v>533</v>
      </c>
      <c r="AO62">
        <v>102</v>
      </c>
      <c r="AP62" t="s">
        <v>302</v>
      </c>
      <c r="AR62">
        <v>269</v>
      </c>
      <c r="AS62" t="s">
        <v>713</v>
      </c>
      <c r="AX62">
        <v>162</v>
      </c>
      <c r="AY62" t="s">
        <v>346</v>
      </c>
      <c r="BA62">
        <v>228</v>
      </c>
      <c r="BB62" t="s">
        <v>831</v>
      </c>
    </row>
    <row r="63" spans="12:54" x14ac:dyDescent="0.2">
      <c r="L63" t="s">
        <v>202</v>
      </c>
      <c r="Q63">
        <v>18</v>
      </c>
      <c r="R63" t="s">
        <v>302</v>
      </c>
      <c r="W63">
        <v>11502</v>
      </c>
      <c r="X63" t="s">
        <v>416</v>
      </c>
      <c r="AC63">
        <v>192</v>
      </c>
      <c r="AD63" t="s">
        <v>534</v>
      </c>
      <c r="AO63">
        <v>104</v>
      </c>
      <c r="AP63" t="s">
        <v>660</v>
      </c>
      <c r="AR63">
        <v>267</v>
      </c>
      <c r="AS63" t="s">
        <v>714</v>
      </c>
      <c r="AX63">
        <v>159</v>
      </c>
      <c r="AY63" t="s">
        <v>779</v>
      </c>
      <c r="BA63">
        <v>230</v>
      </c>
      <c r="BB63" t="s">
        <v>832</v>
      </c>
    </row>
    <row r="64" spans="12:54" x14ac:dyDescent="0.2">
      <c r="L64" t="s">
        <v>203</v>
      </c>
      <c r="Q64">
        <v>25</v>
      </c>
      <c r="R64" t="s">
        <v>307</v>
      </c>
      <c r="W64">
        <v>11602</v>
      </c>
      <c r="X64" t="s">
        <v>417</v>
      </c>
      <c r="AC64">
        <v>193</v>
      </c>
      <c r="AD64" t="s">
        <v>535</v>
      </c>
      <c r="AO64">
        <v>107</v>
      </c>
      <c r="AP64" t="s">
        <v>309</v>
      </c>
      <c r="AR64">
        <v>268</v>
      </c>
      <c r="AS64" t="s">
        <v>715</v>
      </c>
      <c r="AX64">
        <v>160</v>
      </c>
      <c r="AY64" t="s">
        <v>780</v>
      </c>
      <c r="BA64">
        <v>226</v>
      </c>
      <c r="BB64" t="s">
        <v>833</v>
      </c>
    </row>
    <row r="65" spans="12:54" x14ac:dyDescent="0.2">
      <c r="L65" t="s">
        <v>204</v>
      </c>
      <c r="Q65">
        <v>22</v>
      </c>
      <c r="R65" t="s">
        <v>305</v>
      </c>
      <c r="W65">
        <v>12502</v>
      </c>
      <c r="X65" t="s">
        <v>418</v>
      </c>
      <c r="AC65">
        <v>194</v>
      </c>
      <c r="AD65" t="s">
        <v>536</v>
      </c>
      <c r="BA65">
        <v>203</v>
      </c>
      <c r="BB65" t="s">
        <v>834</v>
      </c>
    </row>
    <row r="66" spans="12:54" x14ac:dyDescent="0.2">
      <c r="L66" t="s">
        <v>205</v>
      </c>
      <c r="Q66">
        <v>23</v>
      </c>
      <c r="R66" t="s">
        <v>306</v>
      </c>
      <c r="W66">
        <v>11702</v>
      </c>
      <c r="X66" t="s">
        <v>419</v>
      </c>
      <c r="AC66">
        <v>195</v>
      </c>
      <c r="AD66" t="s">
        <v>537</v>
      </c>
      <c r="AO66" s="5">
        <v>65</v>
      </c>
      <c r="AP66" s="5" t="s">
        <v>685</v>
      </c>
      <c r="AR66" s="5">
        <v>73</v>
      </c>
      <c r="AS66" s="5" t="s">
        <v>716</v>
      </c>
      <c r="AX66" s="5">
        <v>82</v>
      </c>
      <c r="AY66" s="5" t="s">
        <v>781</v>
      </c>
      <c r="BA66">
        <v>215</v>
      </c>
      <c r="BB66" t="s">
        <v>835</v>
      </c>
    </row>
    <row r="67" spans="12:54" x14ac:dyDescent="0.2">
      <c r="L67" t="s">
        <v>206</v>
      </c>
      <c r="Q67">
        <v>27</v>
      </c>
      <c r="R67" t="s">
        <v>309</v>
      </c>
      <c r="W67">
        <v>11902</v>
      </c>
      <c r="X67" t="s">
        <v>420</v>
      </c>
      <c r="AC67">
        <v>196</v>
      </c>
      <c r="AD67" t="s">
        <v>538</v>
      </c>
      <c r="AO67">
        <v>112</v>
      </c>
      <c r="AP67" t="s">
        <v>661</v>
      </c>
      <c r="AR67">
        <v>279</v>
      </c>
      <c r="AS67" t="s">
        <v>717</v>
      </c>
      <c r="AX67">
        <v>172</v>
      </c>
      <c r="AY67" t="s">
        <v>625</v>
      </c>
      <c r="BA67">
        <v>223</v>
      </c>
      <c r="BB67" t="s">
        <v>836</v>
      </c>
    </row>
    <row r="68" spans="12:54" x14ac:dyDescent="0.2">
      <c r="L68" t="s">
        <v>207</v>
      </c>
      <c r="Q68">
        <v>26</v>
      </c>
      <c r="R68" t="s">
        <v>308</v>
      </c>
      <c r="W68">
        <v>12002</v>
      </c>
      <c r="X68" t="s">
        <v>421</v>
      </c>
      <c r="AC68">
        <v>197</v>
      </c>
      <c r="AD68" t="s">
        <v>539</v>
      </c>
      <c r="AO68">
        <v>110</v>
      </c>
      <c r="AP68" t="s">
        <v>328</v>
      </c>
      <c r="AR68">
        <v>280</v>
      </c>
      <c r="AS68" t="s">
        <v>491</v>
      </c>
      <c r="AX68">
        <v>173</v>
      </c>
      <c r="AY68" t="s">
        <v>782</v>
      </c>
      <c r="BA68">
        <v>222</v>
      </c>
      <c r="BB68" t="s">
        <v>837</v>
      </c>
    </row>
    <row r="69" spans="12:54" x14ac:dyDescent="0.2">
      <c r="L69" t="s">
        <v>208</v>
      </c>
      <c r="W69">
        <v>12102</v>
      </c>
      <c r="X69" t="s">
        <v>422</v>
      </c>
      <c r="AC69">
        <v>222</v>
      </c>
      <c r="AD69" t="s">
        <v>540</v>
      </c>
      <c r="AO69">
        <v>115</v>
      </c>
      <c r="AP69" t="s">
        <v>329</v>
      </c>
      <c r="AR69">
        <v>281</v>
      </c>
      <c r="AS69" t="s">
        <v>718</v>
      </c>
      <c r="BA69">
        <v>211</v>
      </c>
      <c r="BB69" t="s">
        <v>838</v>
      </c>
    </row>
    <row r="70" spans="12:54" x14ac:dyDescent="0.2">
      <c r="L70" t="s">
        <v>209</v>
      </c>
      <c r="Q70" s="5">
        <v>2</v>
      </c>
      <c r="R70" s="5" t="s">
        <v>228</v>
      </c>
      <c r="W70">
        <v>12202</v>
      </c>
      <c r="X70" t="s">
        <v>423</v>
      </c>
      <c r="AC70">
        <v>199</v>
      </c>
      <c r="AD70" t="s">
        <v>541</v>
      </c>
      <c r="AO70">
        <v>111</v>
      </c>
      <c r="AP70" t="s">
        <v>662</v>
      </c>
      <c r="AR70">
        <v>278</v>
      </c>
      <c r="AS70" t="s">
        <v>247</v>
      </c>
      <c r="AX70" s="5">
        <v>80</v>
      </c>
      <c r="AY70" s="5" t="s">
        <v>783</v>
      </c>
      <c r="BA70">
        <v>224</v>
      </c>
      <c r="BB70" t="s">
        <v>839</v>
      </c>
    </row>
    <row r="71" spans="12:54" x14ac:dyDescent="0.2">
      <c r="L71" t="s">
        <v>210</v>
      </c>
      <c r="Q71">
        <v>3</v>
      </c>
      <c r="R71" t="s">
        <v>310</v>
      </c>
      <c r="W71">
        <v>12302</v>
      </c>
      <c r="X71" t="s">
        <v>424</v>
      </c>
      <c r="AC71">
        <v>201</v>
      </c>
      <c r="AD71" t="s">
        <v>542</v>
      </c>
      <c r="AO71">
        <v>114</v>
      </c>
      <c r="AP71" t="s">
        <v>330</v>
      </c>
      <c r="AX71">
        <v>165</v>
      </c>
      <c r="AY71" t="s">
        <v>784</v>
      </c>
      <c r="BA71">
        <v>229</v>
      </c>
      <c r="BB71" t="s">
        <v>840</v>
      </c>
    </row>
    <row r="72" spans="12:54" x14ac:dyDescent="0.2">
      <c r="L72" t="s">
        <v>211</v>
      </c>
      <c r="Q72">
        <v>4</v>
      </c>
      <c r="R72" t="s">
        <v>311</v>
      </c>
      <c r="W72">
        <v>13102</v>
      </c>
      <c r="X72" t="s">
        <v>425</v>
      </c>
      <c r="AO72">
        <v>113</v>
      </c>
      <c r="AP72" t="s">
        <v>663</v>
      </c>
      <c r="AX72">
        <v>164</v>
      </c>
      <c r="AY72" t="s">
        <v>364</v>
      </c>
      <c r="BA72">
        <v>204</v>
      </c>
      <c r="BB72" t="s">
        <v>841</v>
      </c>
    </row>
    <row r="73" spans="12:54" x14ac:dyDescent="0.2">
      <c r="L73" t="s">
        <v>212</v>
      </c>
      <c r="Q73">
        <v>262</v>
      </c>
      <c r="R73" t="s">
        <v>312</v>
      </c>
      <c r="W73">
        <v>12402</v>
      </c>
      <c r="X73" t="s">
        <v>426</v>
      </c>
      <c r="AC73" s="5">
        <v>552</v>
      </c>
      <c r="AD73" s="5" t="s">
        <v>250</v>
      </c>
      <c r="AO73">
        <v>109</v>
      </c>
      <c r="AP73" t="s">
        <v>664</v>
      </c>
      <c r="BA73">
        <v>225</v>
      </c>
      <c r="BB73" t="s">
        <v>842</v>
      </c>
    </row>
    <row r="74" spans="12:54" x14ac:dyDescent="0.2">
      <c r="L74" t="s">
        <v>213</v>
      </c>
      <c r="Q74">
        <v>261</v>
      </c>
      <c r="R74" t="s">
        <v>313</v>
      </c>
      <c r="W74">
        <v>12602</v>
      </c>
      <c r="X74" t="s">
        <v>427</v>
      </c>
      <c r="AC74">
        <v>176</v>
      </c>
      <c r="AD74" t="s">
        <v>543</v>
      </c>
      <c r="AO74">
        <v>108</v>
      </c>
      <c r="AP74" t="s">
        <v>335</v>
      </c>
      <c r="AX74" s="5">
        <v>86</v>
      </c>
      <c r="AY74" s="5" t="s">
        <v>785</v>
      </c>
      <c r="BA74">
        <v>213</v>
      </c>
      <c r="BB74" t="s">
        <v>843</v>
      </c>
    </row>
    <row r="75" spans="12:54" x14ac:dyDescent="0.2">
      <c r="L75" t="s">
        <v>214</v>
      </c>
      <c r="Q75">
        <v>264</v>
      </c>
      <c r="R75" t="s">
        <v>314</v>
      </c>
      <c r="W75">
        <v>12702</v>
      </c>
      <c r="X75" t="s">
        <v>428</v>
      </c>
      <c r="AX75">
        <v>188</v>
      </c>
      <c r="AY75" t="s">
        <v>786</v>
      </c>
      <c r="BA75">
        <v>218</v>
      </c>
      <c r="BB75" t="s">
        <v>844</v>
      </c>
    </row>
    <row r="76" spans="12:54" x14ac:dyDescent="0.2">
      <c r="L76" t="s">
        <v>215</v>
      </c>
      <c r="Q76">
        <v>260</v>
      </c>
      <c r="R76" t="s">
        <v>315</v>
      </c>
      <c r="W76">
        <v>12802</v>
      </c>
      <c r="X76" t="s">
        <v>429</v>
      </c>
      <c r="AC76" s="5">
        <v>551</v>
      </c>
      <c r="AD76" s="5" t="s">
        <v>249</v>
      </c>
      <c r="AO76" s="5">
        <v>62</v>
      </c>
      <c r="AP76" s="5" t="s">
        <v>228</v>
      </c>
      <c r="AX76">
        <v>189</v>
      </c>
      <c r="AY76" t="s">
        <v>787</v>
      </c>
      <c r="BA76">
        <v>205</v>
      </c>
      <c r="BB76" t="s">
        <v>845</v>
      </c>
    </row>
    <row r="77" spans="12:54" x14ac:dyDescent="0.2">
      <c r="L77" t="s">
        <v>216</v>
      </c>
      <c r="Q77">
        <v>266</v>
      </c>
      <c r="R77" t="s">
        <v>316</v>
      </c>
      <c r="AC77">
        <v>175</v>
      </c>
      <c r="AD77" t="s">
        <v>544</v>
      </c>
      <c r="AO77">
        <v>94</v>
      </c>
      <c r="AP77" t="s">
        <v>665</v>
      </c>
      <c r="BA77">
        <v>208</v>
      </c>
      <c r="BB77" t="s">
        <v>846</v>
      </c>
    </row>
    <row r="78" spans="12:54" x14ac:dyDescent="0.2">
      <c r="L78" t="s">
        <v>217</v>
      </c>
      <c r="Q78">
        <v>5</v>
      </c>
      <c r="R78" t="s">
        <v>317</v>
      </c>
      <c r="W78" s="5">
        <v>10003</v>
      </c>
      <c r="X78" s="5" t="s">
        <v>462</v>
      </c>
      <c r="AC78">
        <v>257</v>
      </c>
      <c r="AD78" t="s">
        <v>545</v>
      </c>
      <c r="AO78">
        <v>93</v>
      </c>
      <c r="AP78" t="s">
        <v>666</v>
      </c>
      <c r="AX78" s="5">
        <v>87</v>
      </c>
      <c r="AY78" s="5" t="s">
        <v>788</v>
      </c>
      <c r="BA78">
        <v>214</v>
      </c>
      <c r="BB78" t="s">
        <v>847</v>
      </c>
    </row>
    <row r="79" spans="12:54" x14ac:dyDescent="0.2">
      <c r="Q79">
        <v>6</v>
      </c>
      <c r="R79" t="s">
        <v>318</v>
      </c>
      <c r="W79">
        <v>10103</v>
      </c>
      <c r="X79" t="s">
        <v>431</v>
      </c>
      <c r="AC79">
        <v>171</v>
      </c>
      <c r="AD79" t="s">
        <v>249</v>
      </c>
      <c r="AO79">
        <v>92</v>
      </c>
      <c r="AP79" t="s">
        <v>667</v>
      </c>
      <c r="AX79">
        <v>191</v>
      </c>
      <c r="AY79" t="s">
        <v>627</v>
      </c>
      <c r="BA79">
        <v>221</v>
      </c>
      <c r="BB79" t="s">
        <v>848</v>
      </c>
    </row>
    <row r="80" spans="12:54" x14ac:dyDescent="0.2">
      <c r="Q80">
        <v>7</v>
      </c>
      <c r="R80" t="s">
        <v>319</v>
      </c>
      <c r="W80">
        <v>13003</v>
      </c>
      <c r="X80" t="s">
        <v>432</v>
      </c>
      <c r="AC80">
        <v>253</v>
      </c>
      <c r="AD80" t="s">
        <v>546</v>
      </c>
      <c r="AO80">
        <v>95</v>
      </c>
      <c r="AP80" t="s">
        <v>323</v>
      </c>
      <c r="AX80">
        <v>190</v>
      </c>
      <c r="AY80" t="s">
        <v>789</v>
      </c>
    </row>
    <row r="81" spans="17:54" x14ac:dyDescent="0.2">
      <c r="Q81">
        <v>265</v>
      </c>
      <c r="R81" t="s">
        <v>320</v>
      </c>
      <c r="W81">
        <v>10203</v>
      </c>
      <c r="X81" t="s">
        <v>433</v>
      </c>
      <c r="AC81">
        <v>172</v>
      </c>
      <c r="AD81" t="s">
        <v>547</v>
      </c>
      <c r="BA81" s="5">
        <v>72</v>
      </c>
      <c r="BB81" s="5" t="s">
        <v>849</v>
      </c>
    </row>
    <row r="82" spans="17:54" x14ac:dyDescent="0.2">
      <c r="Q82">
        <v>258</v>
      </c>
      <c r="R82" t="s">
        <v>321</v>
      </c>
      <c r="W82">
        <v>10303</v>
      </c>
      <c r="X82" t="s">
        <v>434</v>
      </c>
      <c r="AC82">
        <v>173</v>
      </c>
      <c r="AD82" t="s">
        <v>548</v>
      </c>
      <c r="AO82" s="5">
        <v>68</v>
      </c>
      <c r="AP82" s="5" t="s">
        <v>668</v>
      </c>
      <c r="BA82">
        <v>250</v>
      </c>
      <c r="BB82" t="s">
        <v>850</v>
      </c>
    </row>
    <row r="83" spans="17:54" x14ac:dyDescent="0.2">
      <c r="Q83">
        <v>263</v>
      </c>
      <c r="R83" t="s">
        <v>322</v>
      </c>
      <c r="W83">
        <v>10403</v>
      </c>
      <c r="X83" t="s">
        <v>435</v>
      </c>
      <c r="AC83">
        <v>256</v>
      </c>
      <c r="AD83" t="s">
        <v>549</v>
      </c>
      <c r="AO83">
        <v>68</v>
      </c>
      <c r="AP83" s="3" t="s">
        <v>608</v>
      </c>
      <c r="BA83">
        <v>251</v>
      </c>
      <c r="BB83" t="s">
        <v>673</v>
      </c>
    </row>
    <row r="84" spans="17:54" x14ac:dyDescent="0.2">
      <c r="Q84">
        <v>13</v>
      </c>
      <c r="R84" t="s">
        <v>323</v>
      </c>
      <c r="W84">
        <v>10503</v>
      </c>
      <c r="X84" t="s">
        <v>436</v>
      </c>
      <c r="AC84">
        <v>254</v>
      </c>
      <c r="AD84" t="s">
        <v>550</v>
      </c>
    </row>
    <row r="85" spans="17:54" x14ac:dyDescent="0.2">
      <c r="Q85">
        <v>259</v>
      </c>
      <c r="R85" t="s">
        <v>324</v>
      </c>
      <c r="W85">
        <v>12903</v>
      </c>
      <c r="X85" t="s">
        <v>437</v>
      </c>
      <c r="AC85">
        <v>174</v>
      </c>
      <c r="AD85" t="s">
        <v>551</v>
      </c>
    </row>
    <row r="86" spans="17:54" x14ac:dyDescent="0.2">
      <c r="Q86">
        <v>12</v>
      </c>
      <c r="R86" t="s">
        <v>325</v>
      </c>
      <c r="W86">
        <v>11803</v>
      </c>
      <c r="X86" t="s">
        <v>438</v>
      </c>
      <c r="AC86">
        <v>255</v>
      </c>
      <c r="AD86" t="s">
        <v>552</v>
      </c>
    </row>
    <row r="87" spans="17:54" x14ac:dyDescent="0.2">
      <c r="Q87">
        <v>10</v>
      </c>
      <c r="R87" t="s">
        <v>326</v>
      </c>
      <c r="W87">
        <v>10603</v>
      </c>
      <c r="X87" t="s">
        <v>439</v>
      </c>
    </row>
    <row r="88" spans="17:54" x14ac:dyDescent="0.2">
      <c r="Q88">
        <v>11</v>
      </c>
      <c r="R88" t="s">
        <v>327</v>
      </c>
      <c r="W88">
        <v>10703</v>
      </c>
      <c r="X88" t="s">
        <v>440</v>
      </c>
      <c r="AC88" s="5">
        <v>163</v>
      </c>
      <c r="AD88" s="5" t="s">
        <v>247</v>
      </c>
    </row>
    <row r="89" spans="17:54" x14ac:dyDescent="0.2">
      <c r="W89">
        <v>10803</v>
      </c>
      <c r="X89" t="s">
        <v>441</v>
      </c>
      <c r="AC89">
        <v>164</v>
      </c>
      <c r="AD89" t="s">
        <v>553</v>
      </c>
    </row>
    <row r="90" spans="17:54" x14ac:dyDescent="0.2">
      <c r="Q90" s="5">
        <v>28</v>
      </c>
      <c r="R90" s="5" t="s">
        <v>229</v>
      </c>
      <c r="W90">
        <v>10903</v>
      </c>
      <c r="X90" t="s">
        <v>442</v>
      </c>
      <c r="AC90">
        <v>182</v>
      </c>
      <c r="AD90" t="s">
        <v>554</v>
      </c>
    </row>
    <row r="91" spans="17:54" x14ac:dyDescent="0.2">
      <c r="Q91">
        <v>30</v>
      </c>
      <c r="R91" t="s">
        <v>328</v>
      </c>
      <c r="W91">
        <v>11003</v>
      </c>
      <c r="X91" t="s">
        <v>443</v>
      </c>
      <c r="AC91">
        <v>165</v>
      </c>
      <c r="AD91" t="s">
        <v>555</v>
      </c>
    </row>
    <row r="92" spans="17:54" x14ac:dyDescent="0.2">
      <c r="Q92">
        <v>36</v>
      </c>
      <c r="R92" t="s">
        <v>329</v>
      </c>
      <c r="W92">
        <v>11103</v>
      </c>
      <c r="X92" t="s">
        <v>444</v>
      </c>
      <c r="AC92">
        <v>170</v>
      </c>
      <c r="AD92" t="s">
        <v>556</v>
      </c>
    </row>
    <row r="93" spans="17:54" x14ac:dyDescent="0.2">
      <c r="Q93">
        <v>29</v>
      </c>
      <c r="R93" t="s">
        <v>330</v>
      </c>
      <c r="W93">
        <v>11203</v>
      </c>
      <c r="X93" t="s">
        <v>445</v>
      </c>
      <c r="AC93">
        <v>185</v>
      </c>
      <c r="AD93" t="s">
        <v>557</v>
      </c>
    </row>
    <row r="94" spans="17:54" x14ac:dyDescent="0.2">
      <c r="Q94">
        <v>34</v>
      </c>
      <c r="R94" t="s">
        <v>331</v>
      </c>
      <c r="W94">
        <v>11303</v>
      </c>
      <c r="X94" t="s">
        <v>446</v>
      </c>
      <c r="AC94">
        <v>166</v>
      </c>
      <c r="AD94" t="s">
        <v>558</v>
      </c>
    </row>
    <row r="95" spans="17:54" x14ac:dyDescent="0.2">
      <c r="Q95">
        <v>35</v>
      </c>
      <c r="R95" t="s">
        <v>332</v>
      </c>
      <c r="W95">
        <v>11403</v>
      </c>
      <c r="X95" t="s">
        <v>447</v>
      </c>
      <c r="AC95">
        <v>169</v>
      </c>
      <c r="AD95" t="s">
        <v>559</v>
      </c>
    </row>
    <row r="96" spans="17:54" x14ac:dyDescent="0.2">
      <c r="Q96">
        <v>31</v>
      </c>
      <c r="R96" t="s">
        <v>333</v>
      </c>
      <c r="W96">
        <v>11503</v>
      </c>
      <c r="X96" t="s">
        <v>448</v>
      </c>
      <c r="AC96">
        <v>167</v>
      </c>
      <c r="AD96" t="s">
        <v>560</v>
      </c>
    </row>
    <row r="97" spans="17:30" x14ac:dyDescent="0.2">
      <c r="Q97">
        <v>32</v>
      </c>
      <c r="R97" t="s">
        <v>334</v>
      </c>
      <c r="W97">
        <v>11603</v>
      </c>
      <c r="X97" t="s">
        <v>449</v>
      </c>
      <c r="AC97">
        <v>168</v>
      </c>
      <c r="AD97" t="s">
        <v>561</v>
      </c>
    </row>
    <row r="98" spans="17:30" x14ac:dyDescent="0.2">
      <c r="Q98">
        <v>33</v>
      </c>
      <c r="R98" t="s">
        <v>335</v>
      </c>
      <c r="W98">
        <v>12503</v>
      </c>
      <c r="X98" t="s">
        <v>450</v>
      </c>
      <c r="AC98">
        <v>354</v>
      </c>
      <c r="AD98" t="s">
        <v>562</v>
      </c>
    </row>
    <row r="99" spans="17:30" x14ac:dyDescent="0.2">
      <c r="W99">
        <v>11703</v>
      </c>
      <c r="X99" t="s">
        <v>451</v>
      </c>
    </row>
    <row r="100" spans="17:30" x14ac:dyDescent="0.2">
      <c r="W100">
        <v>11903</v>
      </c>
      <c r="X100" t="s">
        <v>452</v>
      </c>
    </row>
    <row r="101" spans="17:30" x14ac:dyDescent="0.2">
      <c r="W101">
        <v>12003</v>
      </c>
      <c r="X101" t="s">
        <v>453</v>
      </c>
    </row>
    <row r="102" spans="17:30" x14ac:dyDescent="0.2">
      <c r="W102">
        <v>12103</v>
      </c>
      <c r="X102" t="s">
        <v>454</v>
      </c>
    </row>
    <row r="103" spans="17:30" x14ac:dyDescent="0.2">
      <c r="W103">
        <v>12203</v>
      </c>
      <c r="X103" t="s">
        <v>455</v>
      </c>
    </row>
    <row r="104" spans="17:30" x14ac:dyDescent="0.2">
      <c r="W104">
        <v>12303</v>
      </c>
      <c r="X104" t="s">
        <v>456</v>
      </c>
    </row>
    <row r="105" spans="17:30" x14ac:dyDescent="0.2">
      <c r="W105">
        <v>13103</v>
      </c>
      <c r="X105" t="s">
        <v>457</v>
      </c>
    </row>
    <row r="106" spans="17:30" x14ac:dyDescent="0.2">
      <c r="W106">
        <v>12403</v>
      </c>
      <c r="X106" t="s">
        <v>458</v>
      </c>
    </row>
    <row r="107" spans="17:30" x14ac:dyDescent="0.2">
      <c r="W107">
        <v>12603</v>
      </c>
      <c r="X107" t="s">
        <v>459</v>
      </c>
    </row>
    <row r="108" spans="17:30" x14ac:dyDescent="0.2">
      <c r="W108">
        <v>12703</v>
      </c>
      <c r="X108" t="s">
        <v>460</v>
      </c>
    </row>
    <row r="109" spans="17:30" x14ac:dyDescent="0.2">
      <c r="W109">
        <v>12803</v>
      </c>
      <c r="X109" t="s">
        <v>461</v>
      </c>
    </row>
  </sheetData>
  <sortState ref="AI2:AJ7">
    <sortCondition ref="AJ2"/>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90</vt:i4>
      </vt:variant>
    </vt:vector>
  </HeadingPairs>
  <TitlesOfParts>
    <vt:vector size="93" baseType="lpstr">
      <vt:lpstr>Ficha Equipo</vt:lpstr>
      <vt:lpstr>Grupos de Equipamiento</vt:lpstr>
      <vt:lpstr>Listas</vt:lpstr>
      <vt:lpstr>AGRICULTURA_SILVICULTURA_PESCA2</vt:lpstr>
      <vt:lpstr>AGRONOMIA</vt:lpstr>
      <vt:lpstr>ANTROPOLOGIA_Y_ARQUEOLOGIA</vt:lpstr>
      <vt:lpstr>ANTROPOLOGIA2</vt:lpstr>
      <vt:lpstr>'Ficha Equipo'!Área_de_impresión</vt:lpstr>
      <vt:lpstr>ARQUITECTURA_URBANISMO_GEOGRAF_ARTES</vt:lpstr>
      <vt:lpstr>ARTE_ARTES_HISTORIA_DEL_ARTE_ARTES_ESCENICAS_MUSICA2</vt:lpstr>
      <vt:lpstr>ASTRONOMIA_COSMOLOGÍA_Y_PARTICULAS</vt:lpstr>
      <vt:lpstr>BIOLOGIA_1</vt:lpstr>
      <vt:lpstr>BIOLOGIA_2</vt:lpstr>
      <vt:lpstr>BIOLOGIA_3</vt:lpstr>
      <vt:lpstr>BIOTECNOLOGIA_AGRICOLA2</vt:lpstr>
      <vt:lpstr>BIOTECNOLOGIA_AMBIENTAL2</vt:lpstr>
      <vt:lpstr>BIOTECNOLOGIA_INDUSTRIAL2</vt:lpstr>
      <vt:lpstr>BIOTECNOLOGIA_MEDICA2</vt:lpstr>
      <vt:lpstr>CIENCIA_ANIMAL_Y_LECHERIA2</vt:lpstr>
      <vt:lpstr>CIENCIAS_AGRICOLAS2</vt:lpstr>
      <vt:lpstr>CIENCIAS_BIOLOGICAS2</vt:lpstr>
      <vt:lpstr>CIENCIAS_BIOMEDICAS</vt:lpstr>
      <vt:lpstr>CIENCIAS_CLINICAS</vt:lpstr>
      <vt:lpstr>CIENCIAS_DE_LA_EDUCACION2</vt:lpstr>
      <vt:lpstr>CIENCIAS_DE_LA_INFORMACION_Y_COMPUTACION2</vt:lpstr>
      <vt:lpstr>CIENCIAS_DE_LA_SALUD2</vt:lpstr>
      <vt:lpstr>CIENCIAS_DE_LA_TIERRA</vt:lpstr>
      <vt:lpstr>CIENCIAS_DE_LA_TIERRA_Y_DEL_MEDIO_AMBIENTE2</vt:lpstr>
      <vt:lpstr>CIENCIAS_ECONÓMICAS_Y_ADMINISTRATIVAS</vt:lpstr>
      <vt:lpstr>CIENCIAS_EXACTAS_Y_NATURALES</vt:lpstr>
      <vt:lpstr>CIENCIAS_FISICAS2</vt:lpstr>
      <vt:lpstr>CIENCIAS_JURIDICAS_Y_POLÍTICAS</vt:lpstr>
      <vt:lpstr>CIENCIAS_NATURALES2</vt:lpstr>
      <vt:lpstr>CIENCIAS_POLITICAS2</vt:lpstr>
      <vt:lpstr>CIENCIAS_QUIMICAS2</vt:lpstr>
      <vt:lpstr>CIENCIAS_SALUD_PUBLICA</vt:lpstr>
      <vt:lpstr>CIENCIAS_SOCIALES</vt:lpstr>
      <vt:lpstr>CIENCIAS_SOCIALES2</vt:lpstr>
      <vt:lpstr>CIENCIAS_VETERINARIAS2</vt:lpstr>
      <vt:lpstr>COMUNICACIÓN_Y_MEDIOS2</vt:lpstr>
      <vt:lpstr>CONICYT</vt:lpstr>
      <vt:lpstr>DERECHO2</vt:lpstr>
      <vt:lpstr>DISC_OCDE</vt:lpstr>
      <vt:lpstr>Disciplinas_FOND</vt:lpstr>
      <vt:lpstr>ECONOMIA_Y_NEGOCIOS2</vt:lpstr>
      <vt:lpstr>EDUCACIÓN</vt:lpstr>
      <vt:lpstr>FILOSOFIA</vt:lpstr>
      <vt:lpstr>FILOSOFIA_ETICA_Y_RELIGION2</vt:lpstr>
      <vt:lpstr>FISICA_TEÓRICA_Y_EXPERIMENTAL</vt:lpstr>
      <vt:lpstr>Fuente_de_Financiamiento</vt:lpstr>
      <vt:lpstr>GEOGRAFIA_ECONOMICA_Y_SOCIAL2</vt:lpstr>
      <vt:lpstr>Grupo_equipamiento</vt:lpstr>
      <vt:lpstr>HISTORIA</vt:lpstr>
      <vt:lpstr>HISTORIA_Y_ARQUEOLOGIA2</vt:lpstr>
      <vt:lpstr>HUMANIDADES</vt:lpstr>
      <vt:lpstr>HUMANIDADES2</vt:lpstr>
      <vt:lpstr>ICM</vt:lpstr>
      <vt:lpstr>INGENIERÍA_1</vt:lpstr>
      <vt:lpstr>INGENIERÍA_2</vt:lpstr>
      <vt:lpstr>INGENIERÍA_3</vt:lpstr>
      <vt:lpstr>INGENIERIA_AMBIENTAL2</vt:lpstr>
      <vt:lpstr>INGENIERIA_CIVIL2</vt:lpstr>
      <vt:lpstr>INGENIERIA_DE_LOS_MATERIALES2</vt:lpstr>
      <vt:lpstr>INGENIERIA_ELECTRICA_INGENIERIA_ELECTRONICA_INFORMATICA2</vt:lpstr>
      <vt:lpstr>INGENIERIA_MECANICA2</vt:lpstr>
      <vt:lpstr>INGENIERIA_MEDICA2</vt:lpstr>
      <vt:lpstr>INGENIERIA_QUIMICA2</vt:lpstr>
      <vt:lpstr>INGENIERIA_Y_TECNOLOGIA2</vt:lpstr>
      <vt:lpstr>Institucion</vt:lpstr>
      <vt:lpstr>LENGUAJE_Y_LITERATURA2</vt:lpstr>
      <vt:lpstr>LINGÜÍSTICA_LITERATURA_Y_FILOLOGÍA</vt:lpstr>
      <vt:lpstr>MATEMATICAS2</vt:lpstr>
      <vt:lpstr>MECESUP</vt:lpstr>
      <vt:lpstr>MEDICINA_BASICA2</vt:lpstr>
      <vt:lpstr>MEDICINA_CLINICA2</vt:lpstr>
      <vt:lpstr>MEDICINA_Y_CIENCIAS_DE_LA_SALUD2</vt:lpstr>
      <vt:lpstr>NANOTECNOLOGIA2</vt:lpstr>
      <vt:lpstr>OTRAS_CIENCIAS_AGRICOLAS2</vt:lpstr>
      <vt:lpstr>OTRAS_CIENCIAS_MEDICAS2</vt:lpstr>
      <vt:lpstr>OTRAS_CIENCIAS_NATURALES2</vt:lpstr>
      <vt:lpstr>OTRAS_CIENCIAS_SOCIALES2</vt:lpstr>
      <vt:lpstr>OTRAS_HUMANIDADES2</vt:lpstr>
      <vt:lpstr>OTRAS_INGENIERIAS_Y_TECNOLOGIAS2</vt:lpstr>
      <vt:lpstr>PSICOLOGIA</vt:lpstr>
      <vt:lpstr>PSICOLOGIA2</vt:lpstr>
      <vt:lpstr>QUIMICA</vt:lpstr>
      <vt:lpstr>Region</vt:lpstr>
      <vt:lpstr>SALUD_Y_PRODUCCIÓN_ANIMAL</vt:lpstr>
      <vt:lpstr>SOCIOLOGIA</vt:lpstr>
      <vt:lpstr>SOCIOLOGIA2</vt:lpstr>
      <vt:lpstr>TECNOLOGIA_Y_CIENCIAS_DE_LA_INGENIERIA</vt:lpstr>
      <vt:lpstr>TECNOLOGIA_Y_CIENCIAS_MEDICAS</vt:lpstr>
      <vt:lpstr>TECNOLOGIA_Y_CIENCIAS_SILVOAGROPECUARIAS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Escobar Arriagada</dc:creator>
  <cp:lastModifiedBy>Roxany Barahona Ligueno</cp:lastModifiedBy>
  <cp:lastPrinted>2015-05-26T19:43:11Z</cp:lastPrinted>
  <dcterms:created xsi:type="dcterms:W3CDTF">2015-05-07T18:31:03Z</dcterms:created>
  <dcterms:modified xsi:type="dcterms:W3CDTF">2016-01-06T15:51:39Z</dcterms:modified>
</cp:coreProperties>
</file>